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\Desktop\MOSiR\Imprezy\2025\Czwartek LA\"/>
    </mc:Choice>
  </mc:AlternateContent>
  <xr:revisionPtr revIDLastSave="0" documentId="13_ncr:1_{6DC7FA6B-711F-48F4-814D-04B9D3FB5EC6}" xr6:coauthVersionLast="47" xr6:coauthVersionMax="47" xr10:uidLastSave="{00000000-0000-0000-0000-000000000000}"/>
  <bookViews>
    <workbookView xWindow="-120" yWindow="-120" windowWidth="29040" windowHeight="15840" tabRatio="863" firstSheet="2" activeTab="14" xr2:uid="{00000000-000D-0000-FFFF-FFFF00000000}"/>
  </bookViews>
  <sheets>
    <sheet name="60m CH_2012" sheetId="1" r:id="rId1"/>
    <sheet name="60m CH_2013" sheetId="2" r:id="rId2"/>
    <sheet name="60m CH_2014" sheetId="3" r:id="rId3"/>
    <sheet name="300m CH_2012" sheetId="4" r:id="rId4"/>
    <sheet name="300m CH_2013" sheetId="5" r:id="rId5"/>
    <sheet name="300m CH_2014" sheetId="6" r:id="rId6"/>
    <sheet name="1000m CH_2012" sheetId="7" r:id="rId7"/>
    <sheet name="1000m CH_2013" sheetId="8" r:id="rId8"/>
    <sheet name="1000m CH_2014" sheetId="9" r:id="rId9"/>
    <sheet name="SWD CH_2012" sheetId="10" r:id="rId10"/>
    <sheet name="SWD CH_2013" sheetId="11" r:id="rId11"/>
    <sheet name="SWD CH_2014" sheetId="12" r:id="rId12"/>
    <sheet name="RPP CH_2012" sheetId="13" r:id="rId13"/>
    <sheet name="RPP CH_2013" sheetId="14" r:id="rId14"/>
    <sheet name="RPP CH_2014" sheetId="15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3" l="1"/>
  <c r="M23" i="13"/>
  <c r="M30" i="14"/>
  <c r="M27" i="15"/>
  <c r="M64" i="15"/>
  <c r="M37" i="3"/>
  <c r="M65" i="15" l="1"/>
  <c r="M63" i="15"/>
  <c r="M60" i="15"/>
  <c r="M51" i="15"/>
  <c r="M43" i="15"/>
  <c r="M38" i="14"/>
  <c r="M33" i="14"/>
  <c r="M21" i="13"/>
  <c r="M30" i="13"/>
  <c r="M20" i="13"/>
  <c r="M41" i="12"/>
  <c r="M40" i="12"/>
  <c r="M34" i="12"/>
  <c r="M30" i="12"/>
  <c r="M27" i="12"/>
  <c r="M26" i="12"/>
  <c r="M43" i="11"/>
  <c r="M42" i="11"/>
  <c r="M30" i="11"/>
  <c r="M39" i="11"/>
  <c r="M34" i="11"/>
  <c r="M33" i="11"/>
  <c r="M21" i="10"/>
  <c r="M19" i="10"/>
  <c r="M19" i="9"/>
  <c r="M44" i="6"/>
  <c r="M16" i="6"/>
  <c r="M20" i="6"/>
  <c r="M30" i="4"/>
  <c r="M23" i="4"/>
  <c r="M21" i="4"/>
  <c r="M45" i="3"/>
  <c r="M44" i="3"/>
  <c r="M43" i="3"/>
  <c r="M42" i="3"/>
  <c r="M41" i="3"/>
  <c r="M32" i="3"/>
  <c r="M31" i="3"/>
  <c r="M27" i="3"/>
  <c r="M40" i="3"/>
  <c r="M34" i="3"/>
  <c r="M33" i="3"/>
  <c r="M21" i="3"/>
  <c r="M23" i="3"/>
  <c r="M30" i="3"/>
  <c r="M29" i="3"/>
  <c r="M28" i="3"/>
  <c r="M17" i="3"/>
  <c r="M18" i="3"/>
  <c r="M26" i="3"/>
  <c r="M20" i="3"/>
  <c r="M36" i="2"/>
  <c r="M24" i="2"/>
  <c r="M23" i="2"/>
  <c r="M25" i="1"/>
  <c r="M20" i="1"/>
  <c r="M30" i="1"/>
  <c r="M29" i="1"/>
  <c r="M28" i="1"/>
  <c r="M26" i="1"/>
  <c r="M27" i="1"/>
  <c r="M32" i="2"/>
  <c r="M36" i="5"/>
  <c r="M35" i="5"/>
  <c r="M34" i="5"/>
  <c r="M33" i="5"/>
  <c r="M32" i="5"/>
  <c r="M43" i="6"/>
  <c r="M42" i="6"/>
  <c r="M41" i="6"/>
  <c r="M40" i="6"/>
  <c r="M39" i="6"/>
  <c r="M22" i="6"/>
  <c r="M38" i="6"/>
  <c r="M37" i="6"/>
  <c r="M36" i="6"/>
  <c r="M35" i="6"/>
  <c r="M18" i="6"/>
  <c r="M30" i="6"/>
  <c r="M31" i="9"/>
  <c r="M30" i="9"/>
  <c r="M29" i="9"/>
  <c r="M28" i="9"/>
  <c r="M27" i="9"/>
  <c r="M26" i="9"/>
  <c r="M35" i="10"/>
  <c r="M34" i="10"/>
  <c r="M31" i="10"/>
  <c r="M28" i="10"/>
  <c r="M39" i="12"/>
  <c r="M38" i="12"/>
  <c r="M37" i="12"/>
  <c r="M36" i="12"/>
  <c r="M25" i="12"/>
  <c r="M22" i="12"/>
  <c r="M33" i="12"/>
  <c r="M29" i="15"/>
  <c r="M41" i="15"/>
  <c r="M61" i="15"/>
  <c r="M32" i="15"/>
  <c r="M59" i="15"/>
  <c r="M21" i="15"/>
  <c r="M58" i="15"/>
  <c r="M57" i="15"/>
  <c r="M56" i="15"/>
  <c r="M55" i="15"/>
  <c r="M54" i="15"/>
  <c r="M53" i="15"/>
  <c r="M33" i="15"/>
  <c r="M52" i="15"/>
  <c r="M50" i="15"/>
  <c r="M49" i="15"/>
  <c r="M48" i="15"/>
  <c r="M47" i="15"/>
  <c r="M46" i="15"/>
  <c r="M45" i="15"/>
  <c r="M44" i="15"/>
  <c r="M23" i="15"/>
  <c r="M42" i="15"/>
  <c r="M24" i="15"/>
  <c r="M29" i="14"/>
  <c r="M19" i="15"/>
  <c r="M20" i="9"/>
  <c r="M25" i="4"/>
  <c r="M18" i="8"/>
  <c r="M23" i="8"/>
  <c r="M22" i="8"/>
  <c r="M24" i="5"/>
  <c r="M36" i="14"/>
  <c r="M31" i="14"/>
  <c r="M16" i="13"/>
  <c r="M27" i="11"/>
  <c r="M32" i="10"/>
  <c r="M25" i="3"/>
  <c r="M22" i="3"/>
  <c r="M39" i="3"/>
  <c r="M16" i="2"/>
  <c r="M22" i="2"/>
  <c r="M26" i="2"/>
  <c r="M29" i="2"/>
  <c r="M25" i="2"/>
  <c r="M31" i="2"/>
  <c r="M37" i="14" l="1"/>
  <c r="M20" i="14"/>
  <c r="M23" i="14"/>
  <c r="M32" i="14"/>
  <c r="M23" i="10"/>
  <c r="M36" i="11"/>
  <c r="M24" i="11"/>
  <c r="M16" i="8"/>
  <c r="M25" i="9"/>
  <c r="M20" i="4"/>
  <c r="M25" i="5"/>
  <c r="M23" i="5"/>
  <c r="M30" i="5"/>
  <c r="M26" i="5"/>
  <c r="M28" i="6"/>
  <c r="M27" i="6"/>
  <c r="M24" i="6"/>
  <c r="M33" i="6"/>
  <c r="M20" i="2"/>
  <c r="M21" i="2"/>
  <c r="M37" i="13" l="1"/>
  <c r="M39" i="13"/>
  <c r="M26" i="13"/>
  <c r="M18" i="13"/>
  <c r="M36" i="13"/>
  <c r="M34" i="13"/>
  <c r="M19" i="13"/>
  <c r="M17" i="13"/>
  <c r="M32" i="13"/>
  <c r="M29" i="13"/>
  <c r="M19" i="14"/>
  <c r="M18" i="10"/>
  <c r="M22" i="11"/>
  <c r="M28" i="11"/>
  <c r="M41" i="11"/>
  <c r="M16" i="11"/>
  <c r="M19" i="11"/>
  <c r="M40" i="11"/>
  <c r="M38" i="11"/>
  <c r="M35" i="11"/>
  <c r="M21" i="11"/>
  <c r="M32" i="11"/>
  <c r="M25" i="11"/>
  <c r="M16" i="7"/>
  <c r="M18" i="7"/>
  <c r="M20" i="8"/>
  <c r="M21" i="8"/>
  <c r="M24" i="9"/>
  <c r="M23" i="9"/>
  <c r="M21" i="9"/>
  <c r="M28" i="4"/>
  <c r="M27" i="4"/>
  <c r="M16" i="4"/>
  <c r="M29" i="5"/>
  <c r="M34" i="2"/>
  <c r="M26" i="4"/>
  <c r="M24" i="4"/>
  <c r="M22" i="4"/>
  <c r="M35" i="13"/>
  <c r="M32" i="12"/>
  <c r="M20" i="12"/>
  <c r="M24" i="12"/>
  <c r="M23" i="12"/>
  <c r="M16" i="9"/>
  <c r="M22" i="5"/>
  <c r="M30" i="2"/>
  <c r="M33" i="2"/>
  <c r="M31" i="13" l="1"/>
  <c r="M35" i="14"/>
  <c r="M27" i="14"/>
  <c r="M25" i="14"/>
  <c r="M40" i="15"/>
  <c r="M62" i="15"/>
  <c r="M37" i="15"/>
  <c r="M20" i="15"/>
  <c r="M16" i="15"/>
  <c r="M35" i="15"/>
  <c r="M29" i="10"/>
  <c r="M27" i="10"/>
  <c r="M17" i="12"/>
  <c r="M35" i="12"/>
  <c r="M18" i="12"/>
  <c r="M16" i="12"/>
  <c r="M29" i="12"/>
  <c r="M31" i="12"/>
  <c r="M19" i="8"/>
  <c r="M17" i="4"/>
  <c r="M19" i="5"/>
  <c r="M31" i="5"/>
  <c r="M19" i="6"/>
  <c r="M23" i="6"/>
  <c r="M26" i="6"/>
  <c r="M22" i="1"/>
  <c r="M28" i="2"/>
  <c r="M24" i="3"/>
  <c r="M36" i="3"/>
  <c r="M38" i="13"/>
  <c r="M22" i="13"/>
  <c r="M25" i="13"/>
  <c r="M33" i="13"/>
  <c r="M18" i="14"/>
  <c r="M38" i="15"/>
  <c r="M34" i="15"/>
  <c r="M30" i="15"/>
  <c r="M17" i="15"/>
  <c r="M31" i="15"/>
  <c r="M28" i="15"/>
  <c r="M36" i="15"/>
  <c r="M25" i="15"/>
  <c r="M22" i="10"/>
  <c r="M25" i="10"/>
  <c r="M29" i="11"/>
  <c r="M31" i="11"/>
  <c r="M21" i="12"/>
  <c r="M28" i="12"/>
  <c r="M17" i="8"/>
  <c r="M18" i="4"/>
  <c r="M17" i="5"/>
  <c r="M17" i="6"/>
  <c r="M32" i="6"/>
  <c r="M34" i="6"/>
  <c r="M29" i="6"/>
  <c r="M21" i="6"/>
  <c r="M23" i="1"/>
  <c r="M17" i="1"/>
  <c r="M16" i="1"/>
  <c r="M27" i="2"/>
  <c r="M18" i="2"/>
  <c r="M19" i="2"/>
  <c r="M17" i="2"/>
  <c r="M19" i="3"/>
  <c r="M38" i="3"/>
  <c r="M16" i="3"/>
  <c r="M24" i="1"/>
  <c r="M19" i="1"/>
  <c r="M21" i="1"/>
  <c r="M35" i="2"/>
  <c r="M29" i="4"/>
  <c r="M20" i="5"/>
  <c r="M21" i="5"/>
  <c r="M16" i="5"/>
  <c r="M27" i="5"/>
  <c r="M28" i="5"/>
  <c r="M18" i="5"/>
  <c r="M17" i="9"/>
  <c r="M18" i="9"/>
  <c r="M22" i="9"/>
  <c r="M31" i="6"/>
  <c r="M30" i="10"/>
  <c r="M17" i="10"/>
  <c r="M16" i="10"/>
  <c r="M33" i="10"/>
  <c r="M20" i="10"/>
  <c r="M26" i="10"/>
  <c r="M37" i="11"/>
  <c r="M26" i="11"/>
  <c r="M17" i="11"/>
  <c r="M23" i="11"/>
  <c r="M20" i="11"/>
  <c r="M28" i="13"/>
  <c r="M27" i="13"/>
  <c r="M24" i="14"/>
  <c r="M28" i="14"/>
  <c r="M26" i="14"/>
  <c r="M17" i="14"/>
  <c r="M34" i="14"/>
  <c r="M22" i="14"/>
  <c r="M21" i="14"/>
  <c r="M18" i="15"/>
  <c r="M22" i="15"/>
  <c r="M26" i="15"/>
  <c r="M39" i="15"/>
  <c r="M16" i="14"/>
  <c r="M40" i="13"/>
  <c r="M19" i="12"/>
  <c r="M18" i="11"/>
  <c r="M24" i="10"/>
  <c r="M17" i="7"/>
  <c r="M25" i="6"/>
  <c r="M19" i="4"/>
  <c r="M35" i="3"/>
  <c r="M18" i="1"/>
</calcChain>
</file>

<file path=xl/sharedStrings.xml><?xml version="1.0" encoding="utf-8"?>
<sst xmlns="http://schemas.openxmlformats.org/spreadsheetml/2006/main" count="1534" uniqueCount="467">
  <si>
    <t>CZWARTKI LEKKOATLETYCZNE</t>
  </si>
  <si>
    <t>L.p.</t>
  </si>
  <si>
    <t>Szkoła</t>
  </si>
  <si>
    <t>Łączna                        Suma                     Punktów</t>
  </si>
  <si>
    <t>pkt.</t>
  </si>
  <si>
    <t>60 metrów</t>
  </si>
  <si>
    <t>Wynik</t>
  </si>
  <si>
    <t>SP4</t>
  </si>
  <si>
    <t>Imię</t>
  </si>
  <si>
    <t>Nazwisko</t>
  </si>
  <si>
    <t>SP9</t>
  </si>
  <si>
    <t>300 metrów</t>
  </si>
  <si>
    <t>Skok w dal strefa</t>
  </si>
  <si>
    <t>Rzut piłeczką palantową</t>
  </si>
  <si>
    <t>SP10</t>
  </si>
  <si>
    <t>Nowak</t>
  </si>
  <si>
    <t>SP12</t>
  </si>
  <si>
    <t xml:space="preserve"> </t>
  </si>
  <si>
    <t>Gajda</t>
  </si>
  <si>
    <t>SP17</t>
  </si>
  <si>
    <t>Plaza</t>
  </si>
  <si>
    <t>CHŁOPCY ROCZNIK 2012</t>
  </si>
  <si>
    <t>1000 metrów</t>
  </si>
  <si>
    <t>Adam</t>
  </si>
  <si>
    <t>Lipa</t>
  </si>
  <si>
    <t>Kamil</t>
  </si>
  <si>
    <t>SP6 Cieszyn</t>
  </si>
  <si>
    <t>Kacper</t>
  </si>
  <si>
    <t>Kocurek</t>
  </si>
  <si>
    <t>Karol</t>
  </si>
  <si>
    <t>Balcerczyk</t>
  </si>
  <si>
    <t>Wojciech</t>
  </si>
  <si>
    <t>Filip</t>
  </si>
  <si>
    <t>Dominik</t>
  </si>
  <si>
    <t>Mikołaj</t>
  </si>
  <si>
    <t>Borkowski</t>
  </si>
  <si>
    <t>Krystian</t>
  </si>
  <si>
    <t>Markiewicz</t>
  </si>
  <si>
    <t>Szymon</t>
  </si>
  <si>
    <t>Marek</t>
  </si>
  <si>
    <t>Tadeusz</t>
  </si>
  <si>
    <t>Matuszczyk</t>
  </si>
  <si>
    <t>Papierok</t>
  </si>
  <si>
    <t>Artur</t>
  </si>
  <si>
    <t>Wiktor</t>
  </si>
  <si>
    <t>Sobczak</t>
  </si>
  <si>
    <t>Łazorczyk</t>
  </si>
  <si>
    <t>Oskar</t>
  </si>
  <si>
    <t>Nataniel</t>
  </si>
  <si>
    <t>Jakub</t>
  </si>
  <si>
    <t>Krzyżowski</t>
  </si>
  <si>
    <t>Franciszek</t>
  </si>
  <si>
    <t>Maciej</t>
  </si>
  <si>
    <t>Maksymilian</t>
  </si>
  <si>
    <t>Cisak</t>
  </si>
  <si>
    <t>Miłosz</t>
  </si>
  <si>
    <t>Szmuk</t>
  </si>
  <si>
    <t>Bartosz</t>
  </si>
  <si>
    <t>Hetmaniok</t>
  </si>
  <si>
    <t>Pikorski</t>
  </si>
  <si>
    <t>Nikodem</t>
  </si>
  <si>
    <t>Dawid</t>
  </si>
  <si>
    <t>Jurek</t>
  </si>
  <si>
    <t>Rabaszewski</t>
  </si>
  <si>
    <t>Igor</t>
  </si>
  <si>
    <t>Seweryn</t>
  </si>
  <si>
    <t>Galoch</t>
  </si>
  <si>
    <t>SPSS</t>
  </si>
  <si>
    <t>Karnafał</t>
  </si>
  <si>
    <t>Ksawery</t>
  </si>
  <si>
    <t>Baran</t>
  </si>
  <si>
    <t>SP13</t>
  </si>
  <si>
    <t>Rokicki</t>
  </si>
  <si>
    <t>Krzysztof</t>
  </si>
  <si>
    <t>Jackowski</t>
  </si>
  <si>
    <t>Bromiński</t>
  </si>
  <si>
    <t>Michał</t>
  </si>
  <si>
    <t>Paweł</t>
  </si>
  <si>
    <t>Modrzewski</t>
  </si>
  <si>
    <t>Lewicki</t>
  </si>
  <si>
    <t>Skubis</t>
  </si>
  <si>
    <t>Jan</t>
  </si>
  <si>
    <t>Gruszka</t>
  </si>
  <si>
    <t>Piotr</t>
  </si>
  <si>
    <t>Rutka</t>
  </si>
  <si>
    <t>Tomasz</t>
  </si>
  <si>
    <t>Słobodzian</t>
  </si>
  <si>
    <t>Szczepanik</t>
  </si>
  <si>
    <t>Jaczyński</t>
  </si>
  <si>
    <t>Aleksander</t>
  </si>
  <si>
    <t>Sebastian</t>
  </si>
  <si>
    <t>Ubysz</t>
  </si>
  <si>
    <t>Mateusz</t>
  </si>
  <si>
    <t>Oślizło</t>
  </si>
  <si>
    <t>Zborowski</t>
  </si>
  <si>
    <t>Oktawiusz</t>
  </si>
  <si>
    <t>Makowski</t>
  </si>
  <si>
    <t>Olkiewicz</t>
  </si>
  <si>
    <t>Oleś</t>
  </si>
  <si>
    <t>Marczyński</t>
  </si>
  <si>
    <t>Leja</t>
  </si>
  <si>
    <t>Milcuszek</t>
  </si>
  <si>
    <t>Wala</t>
  </si>
  <si>
    <t>10,08</t>
  </si>
  <si>
    <t>Kuba</t>
  </si>
  <si>
    <t>10,55</t>
  </si>
  <si>
    <t>10,97</t>
  </si>
  <si>
    <t>Kozieł</t>
  </si>
  <si>
    <t>Kozłowski</t>
  </si>
  <si>
    <t>Boryczka</t>
  </si>
  <si>
    <t>Marcin</t>
  </si>
  <si>
    <t>Waltar</t>
  </si>
  <si>
    <t>1:00,74</t>
  </si>
  <si>
    <t>Piontek</t>
  </si>
  <si>
    <t>Tymoteusz</t>
  </si>
  <si>
    <t>ROK SZKOLNY 2024/2025</t>
  </si>
  <si>
    <t>CHŁOPCY ROCZNIK 2014 i młodsi</t>
  </si>
  <si>
    <t>CHŁOPCY ROCZNIK 2013</t>
  </si>
  <si>
    <t>I CZWARTEK LA 26.09.2024</t>
  </si>
  <si>
    <t>II CZWARTEK LA 10.04.2025</t>
  </si>
  <si>
    <t>III CZWARTEK LA 24.04.2025</t>
  </si>
  <si>
    <t>FINAŁ MIEJSKI 12.06.2025</t>
  </si>
  <si>
    <t>Janek</t>
  </si>
  <si>
    <t>9,58</t>
  </si>
  <si>
    <t>Manista</t>
  </si>
  <si>
    <t>10,13</t>
  </si>
  <si>
    <t xml:space="preserve">Trociński </t>
  </si>
  <si>
    <t>11,11</t>
  </si>
  <si>
    <t>11,51</t>
  </si>
  <si>
    <t xml:space="preserve">Dejewski </t>
  </si>
  <si>
    <t>11,53</t>
  </si>
  <si>
    <t>Stryczek</t>
  </si>
  <si>
    <t>11,80</t>
  </si>
  <si>
    <t>Walek</t>
  </si>
  <si>
    <t>12,15</t>
  </si>
  <si>
    <t>9,10</t>
  </si>
  <si>
    <t>9,33</t>
  </si>
  <si>
    <t>9,35</t>
  </si>
  <si>
    <t>9,89</t>
  </si>
  <si>
    <t>9,91</t>
  </si>
  <si>
    <t>10,05</t>
  </si>
  <si>
    <t>Łoś</t>
  </si>
  <si>
    <t>10,11</t>
  </si>
  <si>
    <t>Reclik</t>
  </si>
  <si>
    <t>Damian</t>
  </si>
  <si>
    <t>SP14</t>
  </si>
  <si>
    <t>10,19</t>
  </si>
  <si>
    <t>Ungefrofen</t>
  </si>
  <si>
    <t>Dustin</t>
  </si>
  <si>
    <t>10,47</t>
  </si>
  <si>
    <t>10,73</t>
  </si>
  <si>
    <t>Alan</t>
  </si>
  <si>
    <t>Gołeczka</t>
  </si>
  <si>
    <t>11,31</t>
  </si>
  <si>
    <t>Cicharski</t>
  </si>
  <si>
    <t>11.67</t>
  </si>
  <si>
    <t>8,82</t>
  </si>
  <si>
    <t>9,13</t>
  </si>
  <si>
    <t>9,19</t>
  </si>
  <si>
    <t>9,64</t>
  </si>
  <si>
    <t>Antosik</t>
  </si>
  <si>
    <t>Ignacy</t>
  </si>
  <si>
    <t>1:00.94</t>
  </si>
  <si>
    <t>Sienkowski</t>
  </si>
  <si>
    <t>1:03.05</t>
  </si>
  <si>
    <t>Pankiewicz</t>
  </si>
  <si>
    <t>Konrad</t>
  </si>
  <si>
    <t>1:06.48</t>
  </si>
  <si>
    <t>1:06.75</t>
  </si>
  <si>
    <t>1:12.24</t>
  </si>
  <si>
    <t>Simko</t>
  </si>
  <si>
    <t>1:16.21</t>
  </si>
  <si>
    <t>Pająk</t>
  </si>
  <si>
    <t>Hubert</t>
  </si>
  <si>
    <t>1:18.48</t>
  </si>
  <si>
    <t>Musiał</t>
  </si>
  <si>
    <t>1:33.84</t>
  </si>
  <si>
    <t>52,41</t>
  </si>
  <si>
    <t>54,80</t>
  </si>
  <si>
    <t>Dziacko</t>
  </si>
  <si>
    <t>55,94</t>
  </si>
  <si>
    <t>Kopiec</t>
  </si>
  <si>
    <t>56,85</t>
  </si>
  <si>
    <t>56,95</t>
  </si>
  <si>
    <t>57,39</t>
  </si>
  <si>
    <t>Paruch</t>
  </si>
  <si>
    <t>58,04</t>
  </si>
  <si>
    <t>Banaś</t>
  </si>
  <si>
    <t>59,61</t>
  </si>
  <si>
    <t>59,67</t>
  </si>
  <si>
    <t>1:00,85</t>
  </si>
  <si>
    <t>Cempa</t>
  </si>
  <si>
    <t>1:03,04</t>
  </si>
  <si>
    <t>Zbrowski</t>
  </si>
  <si>
    <t>1:07,70</t>
  </si>
  <si>
    <t>50,28</t>
  </si>
  <si>
    <t>50,80</t>
  </si>
  <si>
    <t>51,11</t>
  </si>
  <si>
    <t>53,74</t>
  </si>
  <si>
    <t>54,47</t>
  </si>
  <si>
    <t>55,63</t>
  </si>
  <si>
    <t xml:space="preserve">Dzięcioł </t>
  </si>
  <si>
    <t>56,96</t>
  </si>
  <si>
    <t>59,82</t>
  </si>
  <si>
    <t>Cebula</t>
  </si>
  <si>
    <t>1:01,80</t>
  </si>
  <si>
    <t>Olszewski</t>
  </si>
  <si>
    <t>Tobiasz</t>
  </si>
  <si>
    <t>1:04,50</t>
  </si>
  <si>
    <t>Czerniakowski</t>
  </si>
  <si>
    <t>1:05,46</t>
  </si>
  <si>
    <t>Patryk</t>
  </si>
  <si>
    <t>3:50,19</t>
  </si>
  <si>
    <t>3:52,42</t>
  </si>
  <si>
    <t xml:space="preserve">Adamski </t>
  </si>
  <si>
    <t>3:53,41</t>
  </si>
  <si>
    <t>Skorupa</t>
  </si>
  <si>
    <t>4:36,38</t>
  </si>
  <si>
    <t>Piechaczek</t>
  </si>
  <si>
    <t>4:37,89</t>
  </si>
  <si>
    <t>Jaskóła</t>
  </si>
  <si>
    <t>3:50,44</t>
  </si>
  <si>
    <t>Kubski</t>
  </si>
  <si>
    <t>3:53,40</t>
  </si>
  <si>
    <t>4:04,38</t>
  </si>
  <si>
    <t>4:06,43</t>
  </si>
  <si>
    <t>Stronczek</t>
  </si>
  <si>
    <t>4:07,43</t>
  </si>
  <si>
    <t>4:17,69</t>
  </si>
  <si>
    <t>Buda</t>
  </si>
  <si>
    <t>4:23,64</t>
  </si>
  <si>
    <t xml:space="preserve">Drzęźla </t>
  </si>
  <si>
    <t>4:40,36</t>
  </si>
  <si>
    <t>3:47,76</t>
  </si>
  <si>
    <t>3:50,32</t>
  </si>
  <si>
    <t>Gładosz</t>
  </si>
  <si>
    <t>4:17,39</t>
  </si>
  <si>
    <t>36,10</t>
  </si>
  <si>
    <t>35,70</t>
  </si>
  <si>
    <t>34,70</t>
  </si>
  <si>
    <t>33,60</t>
  </si>
  <si>
    <t>26,20</t>
  </si>
  <si>
    <t>25,20</t>
  </si>
  <si>
    <t>14,10</t>
  </si>
  <si>
    <t xml:space="preserve">Gajda </t>
  </si>
  <si>
    <t>Domink</t>
  </si>
  <si>
    <t>Godlewski</t>
  </si>
  <si>
    <t>Kłus</t>
  </si>
  <si>
    <t>Yakovlev</t>
  </si>
  <si>
    <t>Vsevołod</t>
  </si>
  <si>
    <t xml:space="preserve">Czech </t>
  </si>
  <si>
    <t>Iciek</t>
  </si>
  <si>
    <t>Grzegorz</t>
  </si>
  <si>
    <t xml:space="preserve">Sobocik </t>
  </si>
  <si>
    <t>Kuczera</t>
  </si>
  <si>
    <t>Fiip</t>
  </si>
  <si>
    <t>Trociński</t>
  </si>
  <si>
    <t>Wieczorek</t>
  </si>
  <si>
    <t>Brudny</t>
  </si>
  <si>
    <t xml:space="preserve">Podbioł </t>
  </si>
  <si>
    <t xml:space="preserve">Kozłowski </t>
  </si>
  <si>
    <t>Kochański</t>
  </si>
  <si>
    <t>Mazur</t>
  </si>
  <si>
    <t>Grochowski</t>
  </si>
  <si>
    <t>Wójciak</t>
  </si>
  <si>
    <t xml:space="preserve">Matera </t>
  </si>
  <si>
    <t>Strawczyński</t>
  </si>
  <si>
    <t>Gawęda</t>
  </si>
  <si>
    <t>1:00,31</t>
  </si>
  <si>
    <t>Lęga</t>
  </si>
  <si>
    <t>1:00,96</t>
  </si>
  <si>
    <t>Tasior</t>
  </si>
  <si>
    <t>1:00,98</t>
  </si>
  <si>
    <t>1:01,25</t>
  </si>
  <si>
    <t>Góra</t>
  </si>
  <si>
    <t>Szczepan</t>
  </si>
  <si>
    <t>1:02,13</t>
  </si>
  <si>
    <t>Polishchuk</t>
  </si>
  <si>
    <t>Artem</t>
  </si>
  <si>
    <t>1:02,91</t>
  </si>
  <si>
    <t>1:03,17</t>
  </si>
  <si>
    <t>Bednarczyk</t>
  </si>
  <si>
    <t>1:03,96</t>
  </si>
  <si>
    <t>Kuś</t>
  </si>
  <si>
    <t>1:04,26</t>
  </si>
  <si>
    <t>1:04,29</t>
  </si>
  <si>
    <t>Krzysztofiak</t>
  </si>
  <si>
    <t>Kajetan</t>
  </si>
  <si>
    <t>1:05,50</t>
  </si>
  <si>
    <t>Makuch</t>
  </si>
  <si>
    <t>1:05,90</t>
  </si>
  <si>
    <t>Ratkowski</t>
  </si>
  <si>
    <t>1:06,54</t>
  </si>
  <si>
    <t>Stencel</t>
  </si>
  <si>
    <t>1:06,69</t>
  </si>
  <si>
    <t>Cichoń</t>
  </si>
  <si>
    <t>1:07,58</t>
  </si>
  <si>
    <t>Szpak</t>
  </si>
  <si>
    <t>1:09,78</t>
  </si>
  <si>
    <t>Faryniarz</t>
  </si>
  <si>
    <t>1:10,45</t>
  </si>
  <si>
    <t>Simka</t>
  </si>
  <si>
    <t>1:10,50</t>
  </si>
  <si>
    <t>Kawula</t>
  </si>
  <si>
    <t>1:11,63</t>
  </si>
  <si>
    <t>Warzecha</t>
  </si>
  <si>
    <t>1:12,41</t>
  </si>
  <si>
    <t>1:15,09</t>
  </si>
  <si>
    <t>51,87</t>
  </si>
  <si>
    <t>1:00,06</t>
  </si>
  <si>
    <t>1:00,39</t>
  </si>
  <si>
    <t>Ossowski</t>
  </si>
  <si>
    <t>1:00,56</t>
  </si>
  <si>
    <t>1:01,96</t>
  </si>
  <si>
    <t>1:02,96</t>
  </si>
  <si>
    <t>1:03,33</t>
  </si>
  <si>
    <t>1:04,12</t>
  </si>
  <si>
    <t>1:04,18</t>
  </si>
  <si>
    <t>1:04,58</t>
  </si>
  <si>
    <t>1:05,69</t>
  </si>
  <si>
    <t>Maziarz</t>
  </si>
  <si>
    <t>1:05,88</t>
  </si>
  <si>
    <t>Żyła</t>
  </si>
  <si>
    <t>1:24,50</t>
  </si>
  <si>
    <t>49,43</t>
  </si>
  <si>
    <t>49,98</t>
  </si>
  <si>
    <t>54,62</t>
  </si>
  <si>
    <t>55,53</t>
  </si>
  <si>
    <t>Kańtoch</t>
  </si>
  <si>
    <t>1:01,65</t>
  </si>
  <si>
    <t>1:03,71</t>
  </si>
  <si>
    <t>4:05,76</t>
  </si>
  <si>
    <t>4:12,88</t>
  </si>
  <si>
    <t>Czerwienski</t>
  </si>
  <si>
    <t>4:23,00</t>
  </si>
  <si>
    <t xml:space="preserve">Zmorzyński </t>
  </si>
  <si>
    <t>Leon</t>
  </si>
  <si>
    <t>4:24,00</t>
  </si>
  <si>
    <t xml:space="preserve">Wiśniewski </t>
  </si>
  <si>
    <t>4:26,94</t>
  </si>
  <si>
    <t xml:space="preserve">Kluz </t>
  </si>
  <si>
    <t>4:44,89</t>
  </si>
  <si>
    <t xml:space="preserve">Pechaczek </t>
  </si>
  <si>
    <t>4:47,00</t>
  </si>
  <si>
    <t>Ziemianin</t>
  </si>
  <si>
    <t>4:48,19</t>
  </si>
  <si>
    <t>Kniotek</t>
  </si>
  <si>
    <t>4:59,00</t>
  </si>
  <si>
    <t>Krajcer</t>
  </si>
  <si>
    <t>5:02,00</t>
  </si>
  <si>
    <t>5:16,00</t>
  </si>
  <si>
    <t>Sosnowski</t>
  </si>
  <si>
    <t>5:16,27</t>
  </si>
  <si>
    <t>Szymala</t>
  </si>
  <si>
    <t>5:26,00</t>
  </si>
  <si>
    <t>5:26,23</t>
  </si>
  <si>
    <t>3:45,75</t>
  </si>
  <si>
    <t>3:51,15</t>
  </si>
  <si>
    <t>4:05,70</t>
  </si>
  <si>
    <t>4:08,50</t>
  </si>
  <si>
    <t>3:54,78</t>
  </si>
  <si>
    <t>4:00,83</t>
  </si>
  <si>
    <t>Krysztofiak</t>
  </si>
  <si>
    <t>Końtoch</t>
  </si>
  <si>
    <t xml:space="preserve">Wójcik </t>
  </si>
  <si>
    <t>9,00</t>
  </si>
  <si>
    <t>9,54</t>
  </si>
  <si>
    <t>10,46</t>
  </si>
  <si>
    <t>Ceglarek</t>
  </si>
  <si>
    <t>SP21</t>
  </si>
  <si>
    <t>10,49</t>
  </si>
  <si>
    <t>Powroźnik</t>
  </si>
  <si>
    <t>Alex</t>
  </si>
  <si>
    <t>10,79</t>
  </si>
  <si>
    <t>10,87</t>
  </si>
  <si>
    <t>Dulański</t>
  </si>
  <si>
    <t>10,91</t>
  </si>
  <si>
    <t>11,37</t>
  </si>
  <si>
    <t>Kolorz</t>
  </si>
  <si>
    <t>Stanisław</t>
  </si>
  <si>
    <t>12,50</t>
  </si>
  <si>
    <t>12,58</t>
  </si>
  <si>
    <t>Siedlarski</t>
  </si>
  <si>
    <t>12,61</t>
  </si>
  <si>
    <t>Zieliński</t>
  </si>
  <si>
    <t>13,35</t>
  </si>
  <si>
    <t>Gmyrek</t>
  </si>
  <si>
    <t>13,89</t>
  </si>
  <si>
    <t>8,80</t>
  </si>
  <si>
    <t>8,95</t>
  </si>
  <si>
    <t>10,01</t>
  </si>
  <si>
    <t>Novikov</t>
  </si>
  <si>
    <t>Roman</t>
  </si>
  <si>
    <t>10,27</t>
  </si>
  <si>
    <t>10,44</t>
  </si>
  <si>
    <t>11,35</t>
  </si>
  <si>
    <t>Maczuga</t>
  </si>
  <si>
    <t>13,11</t>
  </si>
  <si>
    <t>Kudlak</t>
  </si>
  <si>
    <t>8,94</t>
  </si>
  <si>
    <t>9,52</t>
  </si>
  <si>
    <t>Plasewicz</t>
  </si>
  <si>
    <t>9,60</t>
  </si>
  <si>
    <t>10,48</t>
  </si>
  <si>
    <t>11,86</t>
  </si>
  <si>
    <t>12,29</t>
  </si>
  <si>
    <t>58,61</t>
  </si>
  <si>
    <t>58,73</t>
  </si>
  <si>
    <t>59,85</t>
  </si>
  <si>
    <t>1:00,03</t>
  </si>
  <si>
    <t>1:01,69</t>
  </si>
  <si>
    <t>1:05,03</t>
  </si>
  <si>
    <t>1:05,98</t>
  </si>
  <si>
    <t>1:06,21</t>
  </si>
  <si>
    <t>Krajcar</t>
  </si>
  <si>
    <t>1;11,75</t>
  </si>
  <si>
    <t>1:19,30</t>
  </si>
  <si>
    <t>50,97</t>
  </si>
  <si>
    <t>54,12</t>
  </si>
  <si>
    <t>56,91</t>
  </si>
  <si>
    <t>57,02</t>
  </si>
  <si>
    <t>59,70</t>
  </si>
  <si>
    <t>1:02,84</t>
  </si>
  <si>
    <t>1:13,90</t>
  </si>
  <si>
    <t>48,91</t>
  </si>
  <si>
    <t>51,76</t>
  </si>
  <si>
    <t>53,07</t>
  </si>
  <si>
    <t>53,69</t>
  </si>
  <si>
    <t>59,28</t>
  </si>
  <si>
    <t>1:02,06</t>
  </si>
  <si>
    <t>3:47,09</t>
  </si>
  <si>
    <t>3:49,44</t>
  </si>
  <si>
    <t>Lasok</t>
  </si>
  <si>
    <t>3:49,67</t>
  </si>
  <si>
    <t>3:53,33</t>
  </si>
  <si>
    <t>4:44,09</t>
  </si>
  <si>
    <t>4:53,33</t>
  </si>
  <si>
    <t>3:55,27</t>
  </si>
  <si>
    <t>4:05,47</t>
  </si>
  <si>
    <t>4:10,75</t>
  </si>
  <si>
    <t>4:17,44</t>
  </si>
  <si>
    <t>3:50,47</t>
  </si>
  <si>
    <t>21,60</t>
  </si>
  <si>
    <t>20,90</t>
  </si>
  <si>
    <t>19,80</t>
  </si>
  <si>
    <t>42,60</t>
  </si>
  <si>
    <t>37,40</t>
  </si>
  <si>
    <t>31,90</t>
  </si>
  <si>
    <t>30,30</t>
  </si>
  <si>
    <t>24,50</t>
  </si>
  <si>
    <t>23,40</t>
  </si>
  <si>
    <t>Domek</t>
  </si>
  <si>
    <t>Krzempek</t>
  </si>
  <si>
    <t>Huba</t>
  </si>
  <si>
    <t>Dzięcioł</t>
  </si>
  <si>
    <t>4:02,24</t>
  </si>
  <si>
    <t>4:02,72</t>
  </si>
  <si>
    <t>4:28,00</t>
  </si>
  <si>
    <t>4:18,46</t>
  </si>
  <si>
    <t>4:05,71</t>
  </si>
  <si>
    <t>3:48,94</t>
  </si>
  <si>
    <t>4:11,16</t>
  </si>
  <si>
    <t>3:49,70</t>
  </si>
  <si>
    <t>4:24,50</t>
  </si>
  <si>
    <t>3:46,50</t>
  </si>
  <si>
    <t>3:44,69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</si>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</sst>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6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4" fillId="2" borderId="1" applyNumberFormat="0" applyFont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 applyAlignment="1">
      <alignment horizontal="center" vertical="center"/>
    </xf>
    <xf numFmtId="0" fontId="3" fillId="0" borderId="0" xfId="0" applyFont="1"/>
    <xf numFmtId="0" fontId="13" fillId="0" borderId="3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9" fontId="14" fillId="7" borderId="13" xfId="0" applyNumberFormat="1" applyFont="1" applyFill="1" applyBorder="1" applyAlignment="1">
      <alignment horizontal="center" vertical="center"/>
    </xf>
    <xf numFmtId="2" fontId="14" fillId="7" borderId="13" xfId="0" applyNumberFormat="1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7" fontId="14" fillId="0" borderId="8" xfId="0" applyNumberFormat="1" applyFont="1" applyBorder="1" applyAlignment="1">
      <alignment horizontal="center" vertical="center"/>
    </xf>
    <xf numFmtId="0" fontId="6" fillId="0" borderId="13" xfId="0" applyFont="1" applyBorder="1"/>
    <xf numFmtId="0" fontId="6" fillId="7" borderId="13" xfId="0" applyFont="1" applyFill="1" applyBorder="1" applyAlignment="1">
      <alignment horizontal="center" vertical="center"/>
    </xf>
    <xf numFmtId="0" fontId="6" fillId="7" borderId="13" xfId="0" applyFont="1" applyFill="1" applyBorder="1"/>
    <xf numFmtId="2" fontId="10" fillId="0" borderId="13" xfId="0" applyNumberFormat="1" applyFont="1" applyBorder="1" applyAlignment="1">
      <alignment horizontal="center" vertical="center"/>
    </xf>
    <xf numFmtId="2" fontId="10" fillId="7" borderId="13" xfId="0" applyNumberFormat="1" applyFont="1" applyFill="1" applyBorder="1" applyAlignment="1">
      <alignment horizontal="center" vertical="center"/>
    </xf>
    <xf numFmtId="2" fontId="14" fillId="7" borderId="8" xfId="0" applyNumberFormat="1" applyFont="1" applyFill="1" applyBorder="1" applyAlignment="1">
      <alignment horizontal="center" vertical="center"/>
    </xf>
    <xf numFmtId="2" fontId="10" fillId="7" borderId="8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0" fontId="18" fillId="0" borderId="13" xfId="0" applyFont="1" applyBorder="1"/>
    <xf numFmtId="0" fontId="0" fillId="3" borderId="13" xfId="0" applyFill="1" applyBorder="1" applyAlignment="1">
      <alignment horizontal="center" vertical="center"/>
    </xf>
    <xf numFmtId="2" fontId="14" fillId="7" borderId="13" xfId="3" applyNumberFormat="1" applyFont="1" applyFill="1" applyBorder="1" applyAlignment="1">
      <alignment horizontal="center" vertical="center"/>
    </xf>
    <xf numFmtId="0" fontId="0" fillId="0" borderId="13" xfId="0" applyBorder="1"/>
    <xf numFmtId="49" fontId="13" fillId="0" borderId="3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0" fillId="0" borderId="0" xfId="0" applyNumberFormat="1"/>
    <xf numFmtId="49" fontId="13" fillId="6" borderId="3" xfId="0" applyNumberFormat="1" applyFont="1" applyFill="1" applyBorder="1" applyAlignment="1">
      <alignment horizontal="center" vertical="center"/>
    </xf>
    <xf numFmtId="49" fontId="10" fillId="7" borderId="13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/>
    <xf numFmtId="0" fontId="10" fillId="5" borderId="8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/>
    <xf numFmtId="0" fontId="13" fillId="3" borderId="4" xfId="2" applyFont="1" applyFill="1" applyBorder="1" applyAlignment="1">
      <alignment horizontal="center" vertical="center"/>
    </xf>
    <xf numFmtId="0" fontId="13" fillId="3" borderId="10" xfId="2" applyFont="1" applyFill="1" applyBorder="1"/>
    <xf numFmtId="0" fontId="13" fillId="0" borderId="11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/>
    <xf numFmtId="0" fontId="1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0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7" borderId="13" xfId="0" applyFill="1" applyBorder="1"/>
  </cellXfs>
  <cellStyles count="4">
    <cellStyle name="Dziesiętny" xfId="3" builtinId="3"/>
    <cellStyle name="Normalny" xfId="0" builtinId="0"/>
    <cellStyle name="Normalny 2" xfId="1" xr:uid="{00000000-0005-0000-0000-000002000000}"/>
    <cellStyle name="Uwaga 2" xfId="2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28575</xdr:rowOff>
    </xdr:from>
    <xdr:to>
      <xdr:col>12</xdr:col>
      <xdr:colOff>181047</xdr:colOff>
      <xdr:row>10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003B1D0-4293-40A6-8F3A-EDD7511DA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76250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38100</xdr:rowOff>
    </xdr:from>
    <xdr:to>
      <xdr:col>4</xdr:col>
      <xdr:colOff>495300</xdr:colOff>
      <xdr:row>10</xdr:row>
      <xdr:rowOff>101314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73BBF3B-F79C-43E2-984B-84AB5650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85775"/>
          <a:ext cx="3076575" cy="15872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5</xdr:col>
      <xdr:colOff>19049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E3325A3-138D-4C78-B872-05402F055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902CEB0-224F-49E1-9266-5FEE58541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5</xdr:col>
      <xdr:colOff>19049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45EEB78-0E9A-4880-95E3-97722BC9A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D9CC6A3-5990-4FA9-B3E0-7E8B27FB0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5</xdr:col>
      <xdr:colOff>19049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C6449C2-AB52-483D-B41C-8CCCF6B1F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E95ADAF-AAE7-485A-ADAD-E13719C4F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4</xdr:col>
      <xdr:colOff>266699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2C4C3B4-F162-416D-A421-4CC54B2FF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3E3525E-616F-4378-BE42-F874A1202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4</xdr:col>
      <xdr:colOff>209549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96B7CC1-207A-47AA-8B9D-031F71B96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7A98BDD-6235-4FA0-BBB5-7820F5474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4</xdr:col>
      <xdr:colOff>323849</xdr:colOff>
      <xdr:row>10</xdr:row>
      <xdr:rowOff>139414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CED6437-9FAD-4BBA-9F7A-BAE6B2431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2E1AC4B-C5FC-41D4-A3EB-4BD9E739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28575</xdr:rowOff>
    </xdr:from>
    <xdr:to>
      <xdr:col>12</xdr:col>
      <xdr:colOff>66747</xdr:colOff>
      <xdr:row>10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9432F0-4480-4698-9F8C-D88EB7486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76250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</xdr:row>
      <xdr:rowOff>76200</xdr:rowOff>
    </xdr:from>
    <xdr:to>
      <xdr:col>5</xdr:col>
      <xdr:colOff>219075</xdr:colOff>
      <xdr:row>10</xdr:row>
      <xdr:rowOff>139414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BE7ADE-7D83-4180-8692-1E4BDDBF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23875"/>
          <a:ext cx="3076575" cy="15872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57150</xdr:rowOff>
    </xdr:from>
    <xdr:to>
      <xdr:col>12</xdr:col>
      <xdr:colOff>66747</xdr:colOff>
      <xdr:row>10</xdr:row>
      <xdr:rowOff>66675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2376C68-4AE8-4B56-B892-5B01EFF74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04825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</xdr:row>
      <xdr:rowOff>85725</xdr:rowOff>
    </xdr:from>
    <xdr:to>
      <xdr:col>5</xdr:col>
      <xdr:colOff>209550</xdr:colOff>
      <xdr:row>10</xdr:row>
      <xdr:rowOff>148939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2348527-9A92-41CA-A512-37415EF8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533400"/>
          <a:ext cx="3076575" cy="15872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85725</xdr:rowOff>
    </xdr:from>
    <xdr:to>
      <xdr:col>4</xdr:col>
      <xdr:colOff>428625</xdr:colOff>
      <xdr:row>10</xdr:row>
      <xdr:rowOff>148939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94E0C4B-9E1E-472E-BBBA-8ADAF4961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33400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</xdr:row>
      <xdr:rowOff>171450</xdr:rowOff>
    </xdr:from>
    <xdr:to>
      <xdr:col>12</xdr:col>
      <xdr:colOff>285822</xdr:colOff>
      <xdr:row>9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9AA99D9-1E87-4D0D-B733-9F829D8D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428625"/>
          <a:ext cx="1924122" cy="1533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0</xdr:rowOff>
    </xdr:from>
    <xdr:to>
      <xdr:col>12</xdr:col>
      <xdr:colOff>266772</xdr:colOff>
      <xdr:row>10</xdr:row>
      <xdr:rowOff>9525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5B61563-CA0F-422A-8CC6-013609B7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447675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47625</xdr:rowOff>
    </xdr:from>
    <xdr:to>
      <xdr:col>4</xdr:col>
      <xdr:colOff>428625</xdr:colOff>
      <xdr:row>10</xdr:row>
      <xdr:rowOff>110839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AF87343-B5A6-443F-9470-00353533C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95300"/>
          <a:ext cx="3076575" cy="15872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19050</xdr:rowOff>
    </xdr:from>
    <xdr:to>
      <xdr:col>12</xdr:col>
      <xdr:colOff>266772</xdr:colOff>
      <xdr:row>10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E1ACA62-D473-4A7A-91ED-D0621BBE1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466725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2</xdr:row>
      <xdr:rowOff>66675</xdr:rowOff>
    </xdr:from>
    <xdr:to>
      <xdr:col>5</xdr:col>
      <xdr:colOff>152400</xdr:colOff>
      <xdr:row>10</xdr:row>
      <xdr:rowOff>129889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CE9F7A5-8FEF-47BA-8FA2-0809B753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14350"/>
          <a:ext cx="3076575" cy="15872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57150</xdr:rowOff>
    </xdr:from>
    <xdr:to>
      <xdr:col>5</xdr:col>
      <xdr:colOff>171450</xdr:colOff>
      <xdr:row>10</xdr:row>
      <xdr:rowOff>120364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6391BC3-D99A-4971-9575-5CB067C5A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0482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</xdr:row>
      <xdr:rowOff>28575</xdr:rowOff>
    </xdr:from>
    <xdr:to>
      <xdr:col>12</xdr:col>
      <xdr:colOff>285822</xdr:colOff>
      <xdr:row>10</xdr:row>
      <xdr:rowOff>38100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3C2DAA4-A2E6-40A2-95C8-967CA70A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476250"/>
          <a:ext cx="1924122" cy="1533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2</xdr:row>
      <xdr:rowOff>47625</xdr:rowOff>
    </xdr:from>
    <xdr:to>
      <xdr:col>12</xdr:col>
      <xdr:colOff>266772</xdr:colOff>
      <xdr:row>10</xdr:row>
      <xdr:rowOff>57150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1DC04FC-72D0-4E5C-9131-4E65798DA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495300"/>
          <a:ext cx="1924122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85725</xdr:rowOff>
    </xdr:from>
    <xdr:to>
      <xdr:col>4</xdr:col>
      <xdr:colOff>390525</xdr:colOff>
      <xdr:row>10</xdr:row>
      <xdr:rowOff>148939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AA453E5-F977-48DF-8EAE-10CE6768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533400"/>
          <a:ext cx="3076575" cy="15872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2</xdr:row>
      <xdr:rowOff>76200</xdr:rowOff>
    </xdr:from>
    <xdr:to>
      <xdr:col>5</xdr:col>
      <xdr:colOff>19049</xdr:colOff>
      <xdr:row>10</xdr:row>
      <xdr:rowOff>139414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26C6BC0-23D7-CE23-2FA1-2A4520E31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23875"/>
          <a:ext cx="3076575" cy="1587214"/>
        </a:xfrm>
        <a:prstGeom prst="rect">
          <a:avLst/>
        </a:prstGeom>
      </xdr:spPr>
    </xdr:pic>
    <xdr:clientData/>
  </xdr:twoCellAnchor>
  <xdr:twoCellAnchor editAs="oneCell">
    <xdr:from>
      <xdr:col>8</xdr:col>
      <xdr:colOff>609528</xdr:colOff>
      <xdr:row>2</xdr:row>
      <xdr:rowOff>38100</xdr:rowOff>
    </xdr:from>
    <xdr:to>
      <xdr:col>12</xdr:col>
      <xdr:colOff>266700</xdr:colOff>
      <xdr:row>10</xdr:row>
      <xdr:rowOff>47625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182984A-8C20-5BD3-3EC7-40030A91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8" y="485775"/>
          <a:ext cx="1924122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workbookViewId="0">
      <selection activeCell="A16" sqref="A16:A30"/>
    </sheetView>
  </sheetViews>
  <sheetFormatPr defaultRowHeight="15"/>
  <cols>
    <col min="1" max="1" width="6.28515625" customWidth="1"/>
    <col min="2" max="3" width="11.85546875" customWidth="1"/>
    <col min="4" max="4" width="15" customWidth="1"/>
    <col min="5" max="12" width="8.710937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21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61"/>
      <c r="B15" s="63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6">
        <v>1</v>
      </c>
      <c r="B16" s="11" t="s">
        <v>45</v>
      </c>
      <c r="C16" s="11" t="s">
        <v>49</v>
      </c>
      <c r="D16" s="7" t="s">
        <v>7</v>
      </c>
      <c r="E16" s="12" t="s">
        <v>158</v>
      </c>
      <c r="F16" s="10">
        <v>48</v>
      </c>
      <c r="G16" s="27">
        <v>8.91</v>
      </c>
      <c r="H16" s="13">
        <v>62</v>
      </c>
      <c r="I16" s="12"/>
      <c r="J16" s="10"/>
      <c r="K16" s="14">
        <v>9</v>
      </c>
      <c r="L16" s="13">
        <v>57</v>
      </c>
      <c r="M16" s="26">
        <f t="shared" ref="M16:M28" si="0">F16+H16+J16+L16</f>
        <v>167</v>
      </c>
    </row>
    <row r="17" spans="1:13">
      <c r="A17" s="6">
        <v>2</v>
      </c>
      <c r="B17" s="11" t="s">
        <v>68</v>
      </c>
      <c r="C17" s="11" t="s">
        <v>69</v>
      </c>
      <c r="D17" s="7" t="s">
        <v>16</v>
      </c>
      <c r="E17" s="12"/>
      <c r="F17" s="10"/>
      <c r="G17" s="27">
        <v>8.7200000000000006</v>
      </c>
      <c r="H17" s="13">
        <v>72</v>
      </c>
      <c r="I17" s="25"/>
      <c r="J17" s="10"/>
      <c r="K17" s="14">
        <v>8.5399999999999991</v>
      </c>
      <c r="L17" s="13">
        <v>81</v>
      </c>
      <c r="M17" s="26">
        <f t="shared" si="0"/>
        <v>153</v>
      </c>
    </row>
    <row r="18" spans="1:13">
      <c r="A18" s="6">
        <v>3</v>
      </c>
      <c r="B18" s="11" t="s">
        <v>87</v>
      </c>
      <c r="C18" s="11" t="s">
        <v>77</v>
      </c>
      <c r="D18" s="7" t="s">
        <v>71</v>
      </c>
      <c r="E18" s="9" t="s">
        <v>156</v>
      </c>
      <c r="F18" s="10">
        <v>66</v>
      </c>
      <c r="G18" s="34">
        <v>9.41</v>
      </c>
      <c r="H18" s="13">
        <v>39</v>
      </c>
      <c r="I18" s="9" t="s">
        <v>400</v>
      </c>
      <c r="J18" s="10">
        <v>35</v>
      </c>
      <c r="K18" s="8"/>
      <c r="L18" s="13"/>
      <c r="M18" s="26">
        <f t="shared" si="0"/>
        <v>140</v>
      </c>
    </row>
    <row r="19" spans="1:13">
      <c r="A19" s="6">
        <v>4</v>
      </c>
      <c r="B19" s="11" t="s">
        <v>262</v>
      </c>
      <c r="C19" s="11" t="s">
        <v>27</v>
      </c>
      <c r="D19" s="7" t="s">
        <v>14</v>
      </c>
      <c r="E19" s="12"/>
      <c r="F19" s="10"/>
      <c r="G19" s="27">
        <v>8.89</v>
      </c>
      <c r="H19" s="13">
        <v>63</v>
      </c>
      <c r="I19" s="12"/>
      <c r="J19" s="10"/>
      <c r="K19" s="14"/>
      <c r="L19" s="13"/>
      <c r="M19" s="26">
        <f t="shared" si="0"/>
        <v>63</v>
      </c>
    </row>
    <row r="20" spans="1:13">
      <c r="A20" s="6">
        <v>5</v>
      </c>
      <c r="B20" s="11" t="s">
        <v>398</v>
      </c>
      <c r="C20" s="11" t="s">
        <v>81</v>
      </c>
      <c r="D20" s="7" t="s">
        <v>67</v>
      </c>
      <c r="E20" s="32"/>
      <c r="F20" s="32"/>
      <c r="G20" s="7"/>
      <c r="H20" s="7"/>
      <c r="I20" s="12" t="s">
        <v>399</v>
      </c>
      <c r="J20" s="10">
        <v>60</v>
      </c>
      <c r="K20" s="14"/>
      <c r="L20" s="14"/>
      <c r="M20" s="26">
        <f t="shared" si="0"/>
        <v>60</v>
      </c>
    </row>
    <row r="21" spans="1:13">
      <c r="A21" s="6">
        <v>6</v>
      </c>
      <c r="B21" s="11" t="s">
        <v>70</v>
      </c>
      <c r="C21" s="11" t="s">
        <v>57</v>
      </c>
      <c r="D21" s="7" t="s">
        <v>71</v>
      </c>
      <c r="E21" s="12" t="s">
        <v>157</v>
      </c>
      <c r="F21" s="10">
        <v>51</v>
      </c>
      <c r="G21" s="27"/>
      <c r="H21" s="13"/>
      <c r="I21" s="12"/>
      <c r="J21" s="10"/>
      <c r="K21" s="14"/>
      <c r="L21" s="13"/>
      <c r="M21" s="26">
        <f t="shared" si="0"/>
        <v>51</v>
      </c>
    </row>
    <row r="22" spans="1:13">
      <c r="A22" s="6">
        <v>7</v>
      </c>
      <c r="B22" s="11" t="s">
        <v>50</v>
      </c>
      <c r="C22" s="11" t="s">
        <v>38</v>
      </c>
      <c r="D22" s="7" t="s">
        <v>7</v>
      </c>
      <c r="E22" s="12" t="s">
        <v>125</v>
      </c>
      <c r="F22" s="10">
        <v>15</v>
      </c>
      <c r="G22" s="27">
        <v>9.6999999999999993</v>
      </c>
      <c r="H22" s="13">
        <v>28</v>
      </c>
      <c r="I22" s="12"/>
      <c r="J22" s="10"/>
      <c r="K22" s="14"/>
      <c r="L22" s="13"/>
      <c r="M22" s="26">
        <f t="shared" si="0"/>
        <v>43</v>
      </c>
    </row>
    <row r="23" spans="1:13">
      <c r="A23" s="6">
        <v>8</v>
      </c>
      <c r="B23" s="11" t="s">
        <v>263</v>
      </c>
      <c r="C23" s="11" t="s">
        <v>29</v>
      </c>
      <c r="D23" s="7" t="s">
        <v>67</v>
      </c>
      <c r="E23" s="12"/>
      <c r="F23" s="12"/>
      <c r="G23" s="27">
        <v>9.49</v>
      </c>
      <c r="H23" s="13">
        <v>36</v>
      </c>
      <c r="I23" s="12"/>
      <c r="J23" s="10"/>
      <c r="K23" s="14"/>
      <c r="L23" s="13"/>
      <c r="M23" s="26">
        <f t="shared" si="0"/>
        <v>36</v>
      </c>
    </row>
    <row r="24" spans="1:13">
      <c r="A24" s="6">
        <v>9</v>
      </c>
      <c r="B24" s="11" t="s">
        <v>111</v>
      </c>
      <c r="C24" s="11" t="s">
        <v>38</v>
      </c>
      <c r="D24" s="7" t="s">
        <v>19</v>
      </c>
      <c r="E24" s="12" t="s">
        <v>159</v>
      </c>
      <c r="F24" s="10">
        <v>30</v>
      </c>
      <c r="G24" s="27">
        <v>10.54</v>
      </c>
      <c r="H24" s="13">
        <v>5</v>
      </c>
      <c r="I24" s="12"/>
      <c r="J24" s="10"/>
      <c r="K24" s="14"/>
      <c r="L24" s="13"/>
      <c r="M24" s="26">
        <f t="shared" si="0"/>
        <v>35</v>
      </c>
    </row>
    <row r="25" spans="1:13">
      <c r="A25" s="6">
        <v>10</v>
      </c>
      <c r="B25" s="11" t="s">
        <v>401</v>
      </c>
      <c r="C25" s="11" t="s">
        <v>64</v>
      </c>
      <c r="D25" s="7" t="s">
        <v>67</v>
      </c>
      <c r="E25" s="32"/>
      <c r="F25" s="32"/>
      <c r="G25" s="7"/>
      <c r="H25" s="7"/>
      <c r="I25" s="12" t="s">
        <v>402</v>
      </c>
      <c r="J25" s="10">
        <v>32</v>
      </c>
      <c r="K25" s="14"/>
      <c r="L25" s="14"/>
      <c r="M25" s="26">
        <f t="shared" si="0"/>
        <v>32</v>
      </c>
    </row>
    <row r="26" spans="1:13">
      <c r="A26" s="6">
        <v>11</v>
      </c>
      <c r="B26" s="11" t="s">
        <v>264</v>
      </c>
      <c r="C26" s="11" t="s">
        <v>32</v>
      </c>
      <c r="D26" s="7" t="s">
        <v>14</v>
      </c>
      <c r="E26" s="32"/>
      <c r="F26" s="32"/>
      <c r="G26" s="27">
        <v>10.59</v>
      </c>
      <c r="H26" s="13">
        <v>5</v>
      </c>
      <c r="I26" s="12"/>
      <c r="J26" s="10"/>
      <c r="K26" s="14">
        <v>10.119999999999999</v>
      </c>
      <c r="L26" s="13">
        <v>15</v>
      </c>
      <c r="M26" s="26">
        <f t="shared" si="0"/>
        <v>20</v>
      </c>
    </row>
    <row r="27" spans="1:13">
      <c r="A27" s="6">
        <v>12</v>
      </c>
      <c r="B27" s="11" t="s">
        <v>88</v>
      </c>
      <c r="C27" s="11" t="s">
        <v>31</v>
      </c>
      <c r="D27" s="7" t="s">
        <v>71</v>
      </c>
      <c r="E27" s="32"/>
      <c r="F27" s="32"/>
      <c r="G27" s="27">
        <v>10.37</v>
      </c>
      <c r="H27" s="13">
        <v>9</v>
      </c>
      <c r="I27" s="12" t="s">
        <v>403</v>
      </c>
      <c r="J27" s="10">
        <v>7</v>
      </c>
      <c r="K27" s="14"/>
      <c r="L27" s="13"/>
      <c r="M27" s="26">
        <f t="shared" si="0"/>
        <v>16</v>
      </c>
    </row>
    <row r="28" spans="1:13">
      <c r="A28" s="6">
        <v>13</v>
      </c>
      <c r="B28" s="11" t="s">
        <v>28</v>
      </c>
      <c r="C28" s="11" t="s">
        <v>29</v>
      </c>
      <c r="D28" s="7" t="s">
        <v>16</v>
      </c>
      <c r="E28" s="32"/>
      <c r="F28" s="32"/>
      <c r="G28" s="27">
        <v>11.06</v>
      </c>
      <c r="H28" s="13">
        <v>0</v>
      </c>
      <c r="I28" s="12"/>
      <c r="J28" s="10"/>
      <c r="K28" s="14">
        <v>10.54</v>
      </c>
      <c r="L28" s="13">
        <v>5</v>
      </c>
      <c r="M28" s="26">
        <f t="shared" si="0"/>
        <v>5</v>
      </c>
    </row>
    <row r="29" spans="1:13">
      <c r="A29" s="6">
        <v>14</v>
      </c>
      <c r="B29" s="11" t="s">
        <v>30</v>
      </c>
      <c r="C29" s="11" t="s">
        <v>31</v>
      </c>
      <c r="D29" s="7" t="s">
        <v>16</v>
      </c>
      <c r="E29" s="32"/>
      <c r="F29" s="32"/>
      <c r="G29" s="27">
        <v>11.4</v>
      </c>
      <c r="H29" s="13">
        <v>0</v>
      </c>
      <c r="I29" s="12" t="s">
        <v>404</v>
      </c>
      <c r="J29" s="10">
        <v>0</v>
      </c>
      <c r="K29" s="14">
        <v>10.97</v>
      </c>
      <c r="L29" s="13">
        <v>0</v>
      </c>
      <c r="M29" s="26">
        <f>F29+H29+J29+L29</f>
        <v>0</v>
      </c>
    </row>
    <row r="30" spans="1:13">
      <c r="A30" s="6">
        <v>15</v>
      </c>
      <c r="B30" s="11" t="s">
        <v>265</v>
      </c>
      <c r="C30" s="11" t="s">
        <v>76</v>
      </c>
      <c r="D30" s="7" t="s">
        <v>16</v>
      </c>
      <c r="E30" s="32"/>
      <c r="F30" s="32"/>
      <c r="G30" s="27">
        <v>11.92</v>
      </c>
      <c r="H30" s="13">
        <v>0</v>
      </c>
      <c r="I30" s="12" t="s">
        <v>405</v>
      </c>
      <c r="J30" s="10">
        <v>0</v>
      </c>
      <c r="K30" s="14"/>
      <c r="L30" s="13"/>
      <c r="M30" s="26">
        <f>F30+H30+J30+L30</f>
        <v>0</v>
      </c>
    </row>
  </sheetData>
  <mergeCells count="13">
    <mergeCell ref="K14:L14"/>
    <mergeCell ref="M14:M15"/>
    <mergeCell ref="C14:C15"/>
    <mergeCell ref="A13:M13"/>
    <mergeCell ref="A1:M1"/>
    <mergeCell ref="A2:M2"/>
    <mergeCell ref="A14:A15"/>
    <mergeCell ref="B14:B15"/>
    <mergeCell ref="D14:D15"/>
    <mergeCell ref="E14:F14"/>
    <mergeCell ref="G14:H14"/>
    <mergeCell ref="I14:J14"/>
    <mergeCell ref="A12:M1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5"/>
  <sheetViews>
    <sheetView topLeftCell="A4" workbookViewId="0">
      <selection activeCell="A16" sqref="A16:A35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2" width="8.28515625" customWidth="1"/>
    <col min="15" max="15" width="15.710937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12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21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 ht="14.25" customHeight="1">
      <c r="A15" s="70"/>
      <c r="B15" s="71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7">
        <v>1</v>
      </c>
      <c r="B16" s="11" t="s">
        <v>262</v>
      </c>
      <c r="C16" s="11" t="s">
        <v>27</v>
      </c>
      <c r="D16" s="7" t="s">
        <v>14</v>
      </c>
      <c r="E16" s="12"/>
      <c r="F16" s="10"/>
      <c r="G16" s="27">
        <v>4.4000000000000004</v>
      </c>
      <c r="H16" s="13">
        <v>74</v>
      </c>
      <c r="I16" s="12"/>
      <c r="J16" s="10"/>
      <c r="K16" s="14">
        <v>4.9800000000000004</v>
      </c>
      <c r="L16" s="13">
        <v>101</v>
      </c>
      <c r="M16" s="26">
        <f t="shared" ref="M16:M35" si="0">F16+H16+J16+L16</f>
        <v>175</v>
      </c>
    </row>
    <row r="17" spans="1:13">
      <c r="A17" s="7">
        <v>2</v>
      </c>
      <c r="B17" s="11" t="s">
        <v>74</v>
      </c>
      <c r="C17" s="11" t="s">
        <v>32</v>
      </c>
      <c r="D17" s="7" t="s">
        <v>67</v>
      </c>
      <c r="E17" s="12">
        <v>3.91</v>
      </c>
      <c r="F17" s="10">
        <v>50</v>
      </c>
      <c r="G17" s="27">
        <v>3.85</v>
      </c>
      <c r="H17" s="13">
        <v>47</v>
      </c>
      <c r="I17" s="12">
        <v>4.0199999999999996</v>
      </c>
      <c r="J17" s="10">
        <v>55</v>
      </c>
      <c r="K17" s="14"/>
      <c r="L17" s="13"/>
      <c r="M17" s="26">
        <f t="shared" si="0"/>
        <v>152</v>
      </c>
    </row>
    <row r="18" spans="1:13">
      <c r="A18" s="7">
        <v>3</v>
      </c>
      <c r="B18" s="11" t="s">
        <v>68</v>
      </c>
      <c r="C18" s="11" t="s">
        <v>69</v>
      </c>
      <c r="D18" s="7" t="s">
        <v>16</v>
      </c>
      <c r="E18" s="12"/>
      <c r="F18" s="12"/>
      <c r="G18" s="27">
        <v>4.25</v>
      </c>
      <c r="H18" s="13">
        <v>65</v>
      </c>
      <c r="I18" s="12">
        <v>4.58</v>
      </c>
      <c r="J18" s="10">
        <v>81</v>
      </c>
      <c r="K18" s="14"/>
      <c r="L18" s="14"/>
      <c r="M18" s="26">
        <f t="shared" si="0"/>
        <v>146</v>
      </c>
    </row>
    <row r="19" spans="1:13">
      <c r="A19" s="7">
        <v>4</v>
      </c>
      <c r="B19" s="11" t="s">
        <v>72</v>
      </c>
      <c r="C19" s="11" t="s">
        <v>73</v>
      </c>
      <c r="D19" s="7" t="s">
        <v>71</v>
      </c>
      <c r="E19" s="32"/>
      <c r="F19" s="32"/>
      <c r="G19" s="7"/>
      <c r="H19" s="7"/>
      <c r="I19" s="12">
        <v>4.32</v>
      </c>
      <c r="J19" s="10">
        <v>68</v>
      </c>
      <c r="K19" s="14">
        <v>4.2</v>
      </c>
      <c r="L19" s="13">
        <v>63</v>
      </c>
      <c r="M19" s="26">
        <f t="shared" si="0"/>
        <v>131</v>
      </c>
    </row>
    <row r="20" spans="1:13">
      <c r="A20" s="7">
        <v>5</v>
      </c>
      <c r="B20" s="11" t="s">
        <v>45</v>
      </c>
      <c r="C20" s="11" t="s">
        <v>49</v>
      </c>
      <c r="D20" s="7" t="s">
        <v>7</v>
      </c>
      <c r="E20" s="12">
        <v>4.28</v>
      </c>
      <c r="F20" s="10">
        <v>66</v>
      </c>
      <c r="G20" s="27">
        <v>4.2</v>
      </c>
      <c r="H20" s="13">
        <v>63</v>
      </c>
      <c r="I20" s="12"/>
      <c r="J20" s="10"/>
      <c r="K20" s="14"/>
      <c r="L20" s="13"/>
      <c r="M20" s="26">
        <f t="shared" si="0"/>
        <v>129</v>
      </c>
    </row>
    <row r="21" spans="1:13">
      <c r="A21" s="7">
        <v>6</v>
      </c>
      <c r="B21" s="11" t="s">
        <v>84</v>
      </c>
      <c r="C21" s="11" t="s">
        <v>81</v>
      </c>
      <c r="D21" s="7" t="s">
        <v>67</v>
      </c>
      <c r="E21" s="32"/>
      <c r="F21" s="32"/>
      <c r="G21" s="7"/>
      <c r="H21" s="7"/>
      <c r="I21" s="12">
        <v>4.16</v>
      </c>
      <c r="J21" s="10">
        <v>61</v>
      </c>
      <c r="K21" s="14">
        <v>4.3</v>
      </c>
      <c r="L21" s="13">
        <v>67</v>
      </c>
      <c r="M21" s="26">
        <f t="shared" si="0"/>
        <v>128</v>
      </c>
    </row>
    <row r="22" spans="1:13">
      <c r="A22" s="7">
        <v>7</v>
      </c>
      <c r="B22" s="11" t="s">
        <v>101</v>
      </c>
      <c r="C22" s="11" t="s">
        <v>31</v>
      </c>
      <c r="D22" s="7" t="s">
        <v>19</v>
      </c>
      <c r="E22" s="12">
        <v>3.51</v>
      </c>
      <c r="F22" s="10">
        <v>34</v>
      </c>
      <c r="G22" s="27">
        <v>3.7</v>
      </c>
      <c r="H22" s="13">
        <v>41</v>
      </c>
      <c r="I22" s="12">
        <v>3.83</v>
      </c>
      <c r="J22" s="10">
        <v>47</v>
      </c>
      <c r="K22" s="14"/>
      <c r="L22" s="13"/>
      <c r="M22" s="26">
        <f t="shared" si="0"/>
        <v>122</v>
      </c>
    </row>
    <row r="23" spans="1:13">
      <c r="A23" s="7">
        <v>8</v>
      </c>
      <c r="B23" s="11" t="s">
        <v>59</v>
      </c>
      <c r="C23" s="11" t="s">
        <v>44</v>
      </c>
      <c r="D23" s="7" t="s">
        <v>16</v>
      </c>
      <c r="E23" s="12">
        <v>3.54</v>
      </c>
      <c r="F23" s="10">
        <v>35</v>
      </c>
      <c r="G23" s="27">
        <v>3.6</v>
      </c>
      <c r="H23" s="13">
        <v>38</v>
      </c>
      <c r="I23" s="12">
        <v>3.59</v>
      </c>
      <c r="J23" s="10">
        <v>37</v>
      </c>
      <c r="K23" s="14"/>
      <c r="L23" s="13"/>
      <c r="M23" s="26">
        <f t="shared" si="0"/>
        <v>110</v>
      </c>
    </row>
    <row r="24" spans="1:13">
      <c r="A24" s="7">
        <v>9</v>
      </c>
      <c r="B24" s="11" t="s">
        <v>46</v>
      </c>
      <c r="C24" s="11" t="s">
        <v>57</v>
      </c>
      <c r="D24" s="7" t="s">
        <v>7</v>
      </c>
      <c r="E24" s="9">
        <v>3.98</v>
      </c>
      <c r="F24" s="10">
        <v>53</v>
      </c>
      <c r="G24" s="34">
        <v>3.95</v>
      </c>
      <c r="H24" s="13">
        <v>52</v>
      </c>
      <c r="I24" s="9"/>
      <c r="J24" s="10"/>
      <c r="K24" s="8"/>
      <c r="L24" s="13"/>
      <c r="M24" s="26">
        <f t="shared" si="0"/>
        <v>105</v>
      </c>
    </row>
    <row r="25" spans="1:13">
      <c r="A25" s="7">
        <v>10</v>
      </c>
      <c r="B25" s="11" t="s">
        <v>113</v>
      </c>
      <c r="C25" s="11" t="s">
        <v>25</v>
      </c>
      <c r="D25" s="7" t="s">
        <v>7</v>
      </c>
      <c r="E25" s="12">
        <v>3.83</v>
      </c>
      <c r="F25" s="10">
        <v>47</v>
      </c>
      <c r="G25" s="27">
        <v>3.8</v>
      </c>
      <c r="H25" s="13">
        <v>45</v>
      </c>
      <c r="I25" s="12"/>
      <c r="J25" s="10"/>
      <c r="K25" s="14"/>
      <c r="L25" s="13"/>
      <c r="M25" s="26">
        <f t="shared" si="0"/>
        <v>92</v>
      </c>
    </row>
    <row r="26" spans="1:13">
      <c r="A26" s="7">
        <v>11</v>
      </c>
      <c r="B26" s="11" t="s">
        <v>204</v>
      </c>
      <c r="C26" s="11" t="s">
        <v>33</v>
      </c>
      <c r="D26" s="7" t="s">
        <v>19</v>
      </c>
      <c r="E26" s="12">
        <v>3.78</v>
      </c>
      <c r="F26" s="10">
        <v>45</v>
      </c>
      <c r="G26" s="27"/>
      <c r="H26" s="13"/>
      <c r="I26" s="12">
        <v>3.67</v>
      </c>
      <c r="J26" s="10">
        <v>40</v>
      </c>
      <c r="K26" s="14"/>
      <c r="L26" s="13"/>
      <c r="M26" s="26">
        <f t="shared" si="0"/>
        <v>85</v>
      </c>
    </row>
    <row r="27" spans="1:13">
      <c r="A27" s="7">
        <v>12</v>
      </c>
      <c r="B27" s="11" t="s">
        <v>58</v>
      </c>
      <c r="C27" s="11" t="s">
        <v>29</v>
      </c>
      <c r="D27" s="7" t="s">
        <v>16</v>
      </c>
      <c r="E27" s="12">
        <v>4.5599999999999996</v>
      </c>
      <c r="F27" s="10">
        <v>80</v>
      </c>
      <c r="G27" s="14"/>
      <c r="H27" s="13"/>
      <c r="I27" s="12"/>
      <c r="J27" s="10"/>
      <c r="K27" s="14"/>
      <c r="L27" s="13"/>
      <c r="M27" s="26">
        <f t="shared" si="0"/>
        <v>80</v>
      </c>
    </row>
    <row r="28" spans="1:13">
      <c r="A28" s="7">
        <v>13</v>
      </c>
      <c r="B28" s="11" t="s">
        <v>263</v>
      </c>
      <c r="C28" s="11" t="s">
        <v>29</v>
      </c>
      <c r="D28" s="7" t="s">
        <v>67</v>
      </c>
      <c r="E28" s="32"/>
      <c r="F28" s="32"/>
      <c r="G28" s="27">
        <v>4</v>
      </c>
      <c r="H28" s="13">
        <v>54</v>
      </c>
      <c r="I28" s="12"/>
      <c r="J28" s="10"/>
      <c r="K28" s="7"/>
      <c r="L28" s="7"/>
      <c r="M28" s="26">
        <f t="shared" si="0"/>
        <v>54</v>
      </c>
    </row>
    <row r="29" spans="1:13">
      <c r="A29" s="7">
        <v>14</v>
      </c>
      <c r="B29" s="11" t="s">
        <v>111</v>
      </c>
      <c r="C29" s="11" t="s">
        <v>38</v>
      </c>
      <c r="D29" s="7" t="s">
        <v>19</v>
      </c>
      <c r="E29" s="12">
        <v>3.02</v>
      </c>
      <c r="F29" s="10">
        <v>16</v>
      </c>
      <c r="G29" s="27">
        <v>3.5</v>
      </c>
      <c r="H29" s="13">
        <v>34</v>
      </c>
      <c r="I29" s="12"/>
      <c r="J29" s="10"/>
      <c r="K29" s="14"/>
      <c r="L29" s="14"/>
      <c r="M29" s="26">
        <f t="shared" si="0"/>
        <v>50</v>
      </c>
    </row>
    <row r="30" spans="1:13">
      <c r="A30" s="7">
        <v>15</v>
      </c>
      <c r="B30" s="11" t="s">
        <v>201</v>
      </c>
      <c r="C30" s="11" t="s">
        <v>69</v>
      </c>
      <c r="D30" s="7" t="s">
        <v>71</v>
      </c>
      <c r="E30" s="12">
        <v>3.56</v>
      </c>
      <c r="F30" s="10">
        <v>36</v>
      </c>
      <c r="G30" s="27"/>
      <c r="H30" s="13"/>
      <c r="I30" s="12"/>
      <c r="J30" s="10"/>
      <c r="K30" s="14"/>
      <c r="L30" s="13"/>
      <c r="M30" s="26">
        <f t="shared" si="0"/>
        <v>36</v>
      </c>
    </row>
    <row r="31" spans="1:13">
      <c r="A31" s="7">
        <v>16</v>
      </c>
      <c r="B31" s="11" t="s">
        <v>30</v>
      </c>
      <c r="C31" s="11" t="s">
        <v>31</v>
      </c>
      <c r="D31" s="7" t="s">
        <v>16</v>
      </c>
      <c r="E31" s="32"/>
      <c r="F31" s="32"/>
      <c r="G31" s="27">
        <v>3</v>
      </c>
      <c r="H31" s="13">
        <v>16</v>
      </c>
      <c r="I31" s="12">
        <v>3.07</v>
      </c>
      <c r="J31" s="10">
        <v>18</v>
      </c>
      <c r="K31" s="7"/>
      <c r="L31" s="7"/>
      <c r="M31" s="26">
        <f t="shared" si="0"/>
        <v>34</v>
      </c>
    </row>
    <row r="32" spans="1:13">
      <c r="A32" s="7">
        <v>17</v>
      </c>
      <c r="B32" s="11" t="s">
        <v>209</v>
      </c>
      <c r="C32" s="11" t="s">
        <v>48</v>
      </c>
      <c r="D32" s="7" t="s">
        <v>10</v>
      </c>
      <c r="E32" s="12">
        <v>3.28</v>
      </c>
      <c r="F32" s="10">
        <v>25</v>
      </c>
      <c r="G32" s="27"/>
      <c r="H32" s="13"/>
      <c r="I32" s="12"/>
      <c r="J32" s="10"/>
      <c r="K32" s="14"/>
      <c r="L32" s="13"/>
      <c r="M32" s="26">
        <f t="shared" si="0"/>
        <v>25</v>
      </c>
    </row>
    <row r="33" spans="1:13">
      <c r="A33" s="7">
        <v>18</v>
      </c>
      <c r="B33" s="11" t="s">
        <v>235</v>
      </c>
      <c r="C33" s="11" t="s">
        <v>61</v>
      </c>
      <c r="D33" s="7" t="s">
        <v>67</v>
      </c>
      <c r="E33" s="12">
        <v>3.24</v>
      </c>
      <c r="F33" s="10">
        <v>24</v>
      </c>
      <c r="G33" s="27"/>
      <c r="H33" s="13"/>
      <c r="I33" s="12"/>
      <c r="J33" s="10"/>
      <c r="K33" s="14"/>
      <c r="L33" s="14"/>
      <c r="M33" s="26">
        <f t="shared" si="0"/>
        <v>24</v>
      </c>
    </row>
    <row r="34" spans="1:13">
      <c r="A34" s="7">
        <v>19</v>
      </c>
      <c r="B34" s="11" t="s">
        <v>28</v>
      </c>
      <c r="C34" s="11" t="s">
        <v>29</v>
      </c>
      <c r="D34" s="7" t="s">
        <v>16</v>
      </c>
      <c r="E34" s="32"/>
      <c r="F34" s="32"/>
      <c r="G34" s="27">
        <v>2.9</v>
      </c>
      <c r="H34" s="13">
        <v>13</v>
      </c>
      <c r="I34" s="12"/>
      <c r="J34" s="10"/>
      <c r="K34" s="7"/>
      <c r="L34" s="7"/>
      <c r="M34" s="26">
        <f t="shared" si="0"/>
        <v>13</v>
      </c>
    </row>
    <row r="35" spans="1:13">
      <c r="A35" s="7">
        <v>20</v>
      </c>
      <c r="B35" s="11" t="s">
        <v>265</v>
      </c>
      <c r="C35" s="11" t="s">
        <v>76</v>
      </c>
      <c r="D35" s="7" t="s">
        <v>16</v>
      </c>
      <c r="E35" s="32"/>
      <c r="F35" s="32"/>
      <c r="G35" s="27">
        <v>2.7</v>
      </c>
      <c r="H35" s="13">
        <v>8</v>
      </c>
      <c r="I35" s="12">
        <v>2.56</v>
      </c>
      <c r="J35" s="10">
        <v>4</v>
      </c>
      <c r="K35" s="7"/>
      <c r="L35" s="7"/>
      <c r="M35" s="26">
        <f t="shared" si="0"/>
        <v>12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36:C1048576 B1:C15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3"/>
  <sheetViews>
    <sheetView topLeftCell="A10" workbookViewId="0">
      <selection activeCell="A16" sqref="A16:A43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12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>
      <c r="A13" s="69" t="s">
        <v>117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61"/>
      <c r="B15" s="63"/>
      <c r="C15" s="72"/>
      <c r="D15" s="7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17">
        <v>1</v>
      </c>
      <c r="B16" s="16" t="s">
        <v>181</v>
      </c>
      <c r="C16" s="16" t="s">
        <v>245</v>
      </c>
      <c r="D16" s="17" t="s">
        <v>145</v>
      </c>
      <c r="E16" s="36">
        <v>3.74</v>
      </c>
      <c r="F16" s="19">
        <v>70</v>
      </c>
      <c r="G16" s="39">
        <v>3.6</v>
      </c>
      <c r="H16" s="23">
        <v>63</v>
      </c>
      <c r="I16" s="21">
        <v>3.92</v>
      </c>
      <c r="J16" s="19">
        <v>80</v>
      </c>
      <c r="K16" s="22">
        <v>4.18</v>
      </c>
      <c r="L16" s="23">
        <v>96</v>
      </c>
      <c r="M16" s="28">
        <f t="shared" ref="M16:M43" si="0">F16+H16+J16+L16</f>
        <v>309</v>
      </c>
    </row>
    <row r="17" spans="1:13">
      <c r="A17" s="17">
        <v>2</v>
      </c>
      <c r="B17" s="16" t="s">
        <v>102</v>
      </c>
      <c r="C17" s="16" t="s">
        <v>85</v>
      </c>
      <c r="D17" s="17" t="s">
        <v>71</v>
      </c>
      <c r="E17" s="36">
        <v>4.2</v>
      </c>
      <c r="F17" s="19">
        <v>97</v>
      </c>
      <c r="G17" s="39">
        <v>3.7</v>
      </c>
      <c r="H17" s="23">
        <v>68</v>
      </c>
      <c r="I17" s="21">
        <v>4.2300000000000004</v>
      </c>
      <c r="J17" s="19">
        <v>99</v>
      </c>
      <c r="K17" s="22"/>
      <c r="L17" s="23"/>
      <c r="M17" s="28">
        <f t="shared" si="0"/>
        <v>264</v>
      </c>
    </row>
    <row r="18" spans="1:13">
      <c r="A18" s="17">
        <v>3</v>
      </c>
      <c r="B18" s="16" t="s">
        <v>97</v>
      </c>
      <c r="C18" s="16" t="s">
        <v>61</v>
      </c>
      <c r="D18" s="17" t="s">
        <v>67</v>
      </c>
      <c r="E18" s="37">
        <v>3.85</v>
      </c>
      <c r="F18" s="19">
        <v>76</v>
      </c>
      <c r="G18" s="40">
        <v>4.0999999999999996</v>
      </c>
      <c r="H18" s="23">
        <v>91</v>
      </c>
      <c r="I18" s="18">
        <v>4.17</v>
      </c>
      <c r="J18" s="19">
        <v>95</v>
      </c>
      <c r="K18" s="20"/>
      <c r="L18" s="23"/>
      <c r="M18" s="28">
        <f t="shared" si="0"/>
        <v>262</v>
      </c>
    </row>
    <row r="19" spans="1:13">
      <c r="A19" s="17">
        <v>4</v>
      </c>
      <c r="B19" s="16" t="s">
        <v>143</v>
      </c>
      <c r="C19" s="16" t="s">
        <v>144</v>
      </c>
      <c r="D19" s="17" t="s">
        <v>145</v>
      </c>
      <c r="E19" s="36">
        <v>3.8</v>
      </c>
      <c r="F19" s="19">
        <v>73</v>
      </c>
      <c r="G19" s="39">
        <v>3.45</v>
      </c>
      <c r="H19" s="23">
        <v>55</v>
      </c>
      <c r="I19" s="21">
        <v>3.58</v>
      </c>
      <c r="J19" s="19">
        <v>61</v>
      </c>
      <c r="K19" s="22">
        <v>3.71</v>
      </c>
      <c r="L19" s="23">
        <v>68</v>
      </c>
      <c r="M19" s="28">
        <f t="shared" si="0"/>
        <v>257</v>
      </c>
    </row>
    <row r="20" spans="1:13">
      <c r="A20" s="17">
        <v>5</v>
      </c>
      <c r="B20" s="16" t="s">
        <v>107</v>
      </c>
      <c r="C20" s="16" t="s">
        <v>64</v>
      </c>
      <c r="D20" s="17" t="s">
        <v>71</v>
      </c>
      <c r="E20" s="36">
        <v>4.0999999999999996</v>
      </c>
      <c r="F20" s="19">
        <v>91</v>
      </c>
      <c r="G20" s="39">
        <v>3.9</v>
      </c>
      <c r="H20" s="23">
        <v>79</v>
      </c>
      <c r="I20" s="21">
        <v>3.87</v>
      </c>
      <c r="J20" s="19">
        <v>77</v>
      </c>
      <c r="K20" s="22"/>
      <c r="L20" s="23"/>
      <c r="M20" s="28">
        <f t="shared" si="0"/>
        <v>247</v>
      </c>
    </row>
    <row r="21" spans="1:13">
      <c r="A21" s="17">
        <v>6</v>
      </c>
      <c r="B21" s="16" t="s">
        <v>20</v>
      </c>
      <c r="C21" s="16" t="s">
        <v>23</v>
      </c>
      <c r="D21" s="17" t="s">
        <v>19</v>
      </c>
      <c r="E21" s="36">
        <v>3.83</v>
      </c>
      <c r="F21" s="19">
        <v>75</v>
      </c>
      <c r="G21" s="39">
        <v>3.9</v>
      </c>
      <c r="H21" s="23">
        <v>79</v>
      </c>
      <c r="I21" s="21">
        <v>3.97</v>
      </c>
      <c r="J21" s="19">
        <v>83</v>
      </c>
      <c r="K21" s="22"/>
      <c r="L21" s="23"/>
      <c r="M21" s="28">
        <f t="shared" si="0"/>
        <v>237</v>
      </c>
    </row>
    <row r="22" spans="1:13">
      <c r="A22" s="17">
        <v>7</v>
      </c>
      <c r="B22" s="16" t="s">
        <v>147</v>
      </c>
      <c r="C22" s="16" t="s">
        <v>148</v>
      </c>
      <c r="D22" s="17" t="s">
        <v>145</v>
      </c>
      <c r="E22" s="36">
        <v>3.2</v>
      </c>
      <c r="F22" s="19">
        <v>43</v>
      </c>
      <c r="G22" s="39">
        <v>3.25</v>
      </c>
      <c r="H22" s="23">
        <v>45</v>
      </c>
      <c r="I22" s="21">
        <v>3.47</v>
      </c>
      <c r="J22" s="19">
        <v>56</v>
      </c>
      <c r="K22" s="22">
        <v>3.46</v>
      </c>
      <c r="L22" s="23">
        <v>55</v>
      </c>
      <c r="M22" s="28">
        <f t="shared" si="0"/>
        <v>199</v>
      </c>
    </row>
    <row r="23" spans="1:13">
      <c r="A23" s="17">
        <v>8</v>
      </c>
      <c r="B23" s="16" t="s">
        <v>96</v>
      </c>
      <c r="C23" s="16" t="s">
        <v>32</v>
      </c>
      <c r="D23" s="17" t="s">
        <v>10</v>
      </c>
      <c r="E23" s="36">
        <v>4.2</v>
      </c>
      <c r="F23" s="19">
        <v>97</v>
      </c>
      <c r="G23" s="39">
        <v>4</v>
      </c>
      <c r="H23" s="23">
        <v>85</v>
      </c>
      <c r="I23" s="21"/>
      <c r="J23" s="19"/>
      <c r="K23" s="22"/>
      <c r="L23" s="23"/>
      <c r="M23" s="28">
        <f t="shared" si="0"/>
        <v>182</v>
      </c>
    </row>
    <row r="24" spans="1:13">
      <c r="A24" s="17">
        <v>9</v>
      </c>
      <c r="B24" s="16" t="s">
        <v>220</v>
      </c>
      <c r="C24" s="16" t="s">
        <v>44</v>
      </c>
      <c r="D24" s="17" t="s">
        <v>67</v>
      </c>
      <c r="E24" s="36">
        <v>3.64</v>
      </c>
      <c r="F24" s="19">
        <v>65</v>
      </c>
      <c r="G24" s="39">
        <v>3.4</v>
      </c>
      <c r="H24" s="23">
        <v>52</v>
      </c>
      <c r="I24" s="21">
        <v>3.53</v>
      </c>
      <c r="J24" s="19">
        <v>59</v>
      </c>
      <c r="K24" s="17"/>
      <c r="L24" s="17"/>
      <c r="M24" s="28">
        <f t="shared" si="0"/>
        <v>176</v>
      </c>
    </row>
    <row r="25" spans="1:13">
      <c r="A25" s="17">
        <v>10</v>
      </c>
      <c r="B25" s="16" t="s">
        <v>244</v>
      </c>
      <c r="C25" s="16" t="s">
        <v>34</v>
      </c>
      <c r="D25" s="17" t="s">
        <v>7</v>
      </c>
      <c r="E25" s="36">
        <v>4.0999999999999996</v>
      </c>
      <c r="F25" s="19">
        <v>91</v>
      </c>
      <c r="G25" s="39">
        <v>3.6</v>
      </c>
      <c r="H25" s="23">
        <v>63</v>
      </c>
      <c r="I25" s="21"/>
      <c r="J25" s="19"/>
      <c r="K25" s="22"/>
      <c r="L25" s="23"/>
      <c r="M25" s="28">
        <f t="shared" si="0"/>
        <v>154</v>
      </c>
    </row>
    <row r="26" spans="1:13">
      <c r="A26" s="17">
        <v>11</v>
      </c>
      <c r="B26" s="16" t="s">
        <v>66</v>
      </c>
      <c r="C26" s="16" t="s">
        <v>47</v>
      </c>
      <c r="D26" s="17" t="s">
        <v>67</v>
      </c>
      <c r="E26" s="36">
        <v>3.68</v>
      </c>
      <c r="F26" s="19">
        <v>67</v>
      </c>
      <c r="G26" s="39">
        <v>3.8</v>
      </c>
      <c r="H26" s="23">
        <v>73</v>
      </c>
      <c r="I26" s="21"/>
      <c r="J26" s="19"/>
      <c r="K26" s="22"/>
      <c r="L26" s="22"/>
      <c r="M26" s="28">
        <f t="shared" si="0"/>
        <v>140</v>
      </c>
    </row>
    <row r="27" spans="1:13">
      <c r="A27" s="17">
        <v>12</v>
      </c>
      <c r="B27" s="16" t="s">
        <v>39</v>
      </c>
      <c r="C27" s="16" t="s">
        <v>40</v>
      </c>
      <c r="D27" s="17" t="s">
        <v>7</v>
      </c>
      <c r="E27" s="36">
        <v>3.7</v>
      </c>
      <c r="F27" s="19">
        <v>68</v>
      </c>
      <c r="G27" s="39">
        <v>3.4</v>
      </c>
      <c r="H27" s="23">
        <v>52</v>
      </c>
      <c r="I27" s="21"/>
      <c r="J27" s="19"/>
      <c r="K27" s="22"/>
      <c r="L27" s="23"/>
      <c r="M27" s="28">
        <f t="shared" si="0"/>
        <v>120</v>
      </c>
    </row>
    <row r="28" spans="1:13">
      <c r="A28" s="17">
        <v>13</v>
      </c>
      <c r="B28" s="16" t="s">
        <v>226</v>
      </c>
      <c r="C28" s="16" t="s">
        <v>83</v>
      </c>
      <c r="D28" s="17" t="s">
        <v>145</v>
      </c>
      <c r="E28" s="36">
        <v>3.6</v>
      </c>
      <c r="F28" s="19">
        <v>63</v>
      </c>
      <c r="G28" s="39"/>
      <c r="H28" s="23"/>
      <c r="I28" s="21">
        <v>3.24</v>
      </c>
      <c r="J28" s="19">
        <v>45</v>
      </c>
      <c r="K28" s="17"/>
      <c r="L28" s="17"/>
      <c r="M28" s="28">
        <f t="shared" si="0"/>
        <v>108</v>
      </c>
    </row>
    <row r="29" spans="1:13">
      <c r="A29" s="17">
        <v>14</v>
      </c>
      <c r="B29" s="16" t="s">
        <v>222</v>
      </c>
      <c r="C29" s="16" t="s">
        <v>114</v>
      </c>
      <c r="D29" s="17" t="s">
        <v>71</v>
      </c>
      <c r="E29" s="36">
        <v>4.12</v>
      </c>
      <c r="F29" s="19">
        <v>92</v>
      </c>
      <c r="G29" s="39"/>
      <c r="H29" s="23"/>
      <c r="I29" s="21"/>
      <c r="J29" s="19"/>
      <c r="K29" s="22"/>
      <c r="L29" s="23"/>
      <c r="M29" s="28">
        <f t="shared" si="0"/>
        <v>92</v>
      </c>
    </row>
    <row r="30" spans="1:13">
      <c r="A30" s="17">
        <v>15</v>
      </c>
      <c r="B30" s="16" t="s">
        <v>93</v>
      </c>
      <c r="C30" s="16" t="s">
        <v>27</v>
      </c>
      <c r="D30" s="17" t="s">
        <v>67</v>
      </c>
      <c r="E30" s="38"/>
      <c r="F30" s="38"/>
      <c r="G30" s="39">
        <v>3.05</v>
      </c>
      <c r="H30" s="23">
        <v>36</v>
      </c>
      <c r="I30" s="21">
        <v>3.48</v>
      </c>
      <c r="J30" s="19">
        <v>56</v>
      </c>
      <c r="K30" s="17"/>
      <c r="L30" s="17"/>
      <c r="M30" s="28">
        <f t="shared" si="0"/>
        <v>92</v>
      </c>
    </row>
    <row r="31" spans="1:13">
      <c r="A31" s="17">
        <v>16</v>
      </c>
      <c r="B31" s="16" t="s">
        <v>191</v>
      </c>
      <c r="C31" s="16" t="s">
        <v>23</v>
      </c>
      <c r="D31" s="17" t="s">
        <v>145</v>
      </c>
      <c r="E31" s="36">
        <v>3.35</v>
      </c>
      <c r="F31" s="19">
        <v>50</v>
      </c>
      <c r="G31" s="39">
        <v>3.1</v>
      </c>
      <c r="H31" s="23">
        <v>38</v>
      </c>
      <c r="I31" s="21"/>
      <c r="J31" s="19"/>
      <c r="K31" s="22"/>
      <c r="L31" s="23"/>
      <c r="M31" s="28">
        <f t="shared" si="0"/>
        <v>88</v>
      </c>
    </row>
    <row r="32" spans="1:13">
      <c r="A32" s="17">
        <v>17</v>
      </c>
      <c r="B32" s="16" t="s">
        <v>141</v>
      </c>
      <c r="C32" s="16" t="s">
        <v>65</v>
      </c>
      <c r="D32" s="17" t="s">
        <v>10</v>
      </c>
      <c r="E32" s="36">
        <v>3.95</v>
      </c>
      <c r="F32" s="19">
        <v>82</v>
      </c>
      <c r="G32" s="39"/>
      <c r="H32" s="23"/>
      <c r="I32" s="21"/>
      <c r="J32" s="19"/>
      <c r="K32" s="22"/>
      <c r="L32" s="23"/>
      <c r="M32" s="28">
        <f t="shared" si="0"/>
        <v>82</v>
      </c>
    </row>
    <row r="33" spans="1:13">
      <c r="A33" s="17">
        <v>18</v>
      </c>
      <c r="B33" s="16" t="s">
        <v>80</v>
      </c>
      <c r="C33" s="16" t="s">
        <v>81</v>
      </c>
      <c r="D33" s="17" t="s">
        <v>67</v>
      </c>
      <c r="E33" s="38"/>
      <c r="F33" s="38"/>
      <c r="G33" s="39">
        <v>3.85</v>
      </c>
      <c r="H33" s="23">
        <v>76</v>
      </c>
      <c r="I33" s="21"/>
      <c r="J33" s="19"/>
      <c r="K33" s="17"/>
      <c r="L33" s="17"/>
      <c r="M33" s="28">
        <f t="shared" si="0"/>
        <v>76</v>
      </c>
    </row>
    <row r="34" spans="1:13">
      <c r="A34" s="17">
        <v>19</v>
      </c>
      <c r="B34" s="16" t="s">
        <v>320</v>
      </c>
      <c r="C34" s="16" t="s">
        <v>29</v>
      </c>
      <c r="D34" s="17" t="s">
        <v>67</v>
      </c>
      <c r="E34" s="38"/>
      <c r="F34" s="38"/>
      <c r="G34" s="39">
        <v>3.6</v>
      </c>
      <c r="H34" s="23">
        <v>63</v>
      </c>
      <c r="I34" s="21"/>
      <c r="J34" s="19"/>
      <c r="K34" s="17"/>
      <c r="L34" s="17"/>
      <c r="M34" s="28">
        <f t="shared" si="0"/>
        <v>63</v>
      </c>
    </row>
    <row r="35" spans="1:13">
      <c r="A35" s="17">
        <v>20</v>
      </c>
      <c r="B35" s="16" t="s">
        <v>18</v>
      </c>
      <c r="C35" s="16" t="s">
        <v>52</v>
      </c>
      <c r="D35" s="17" t="s">
        <v>145</v>
      </c>
      <c r="E35" s="36">
        <v>3.55</v>
      </c>
      <c r="F35" s="19">
        <v>60</v>
      </c>
      <c r="G35" s="39"/>
      <c r="H35" s="23"/>
      <c r="I35" s="21"/>
      <c r="J35" s="19"/>
      <c r="K35" s="17"/>
      <c r="L35" s="17"/>
      <c r="M35" s="28">
        <f t="shared" si="0"/>
        <v>60</v>
      </c>
    </row>
    <row r="36" spans="1:13">
      <c r="A36" s="17">
        <v>21</v>
      </c>
      <c r="B36" s="16" t="s">
        <v>185</v>
      </c>
      <c r="C36" s="16" t="s">
        <v>27</v>
      </c>
      <c r="D36" s="17" t="s">
        <v>67</v>
      </c>
      <c r="E36" s="36">
        <v>3.45</v>
      </c>
      <c r="F36" s="19">
        <v>55</v>
      </c>
      <c r="G36" s="39"/>
      <c r="H36" s="23"/>
      <c r="I36" s="21"/>
      <c r="J36" s="19"/>
      <c r="K36" s="17"/>
      <c r="L36" s="17"/>
      <c r="M36" s="28">
        <f t="shared" si="0"/>
        <v>55</v>
      </c>
    </row>
    <row r="37" spans="1:13">
      <c r="A37" s="17">
        <v>22</v>
      </c>
      <c r="B37" s="16" t="s">
        <v>63</v>
      </c>
      <c r="C37" s="16" t="s">
        <v>64</v>
      </c>
      <c r="D37" s="17" t="s">
        <v>7</v>
      </c>
      <c r="E37" s="36">
        <v>3.4</v>
      </c>
      <c r="F37" s="19">
        <v>52</v>
      </c>
      <c r="G37" s="39"/>
      <c r="H37" s="23"/>
      <c r="I37" s="21"/>
      <c r="J37" s="19"/>
      <c r="K37" s="22"/>
      <c r="L37" s="22"/>
      <c r="M37" s="28">
        <f t="shared" si="0"/>
        <v>52</v>
      </c>
    </row>
    <row r="38" spans="1:13">
      <c r="A38" s="17">
        <v>23</v>
      </c>
      <c r="B38" s="16" t="s">
        <v>154</v>
      </c>
      <c r="C38" s="16" t="s">
        <v>90</v>
      </c>
      <c r="D38" s="17" t="s">
        <v>19</v>
      </c>
      <c r="E38" s="36">
        <v>3.1</v>
      </c>
      <c r="F38" s="19">
        <v>38</v>
      </c>
      <c r="G38" s="39"/>
      <c r="H38" s="23"/>
      <c r="I38" s="21"/>
      <c r="J38" s="19"/>
      <c r="K38" s="17"/>
      <c r="L38" s="17"/>
      <c r="M38" s="28">
        <f t="shared" si="0"/>
        <v>38</v>
      </c>
    </row>
    <row r="39" spans="1:13">
      <c r="A39" s="17">
        <v>24</v>
      </c>
      <c r="B39" s="16" t="s">
        <v>42</v>
      </c>
      <c r="C39" s="16" t="s">
        <v>43</v>
      </c>
      <c r="D39" s="17" t="s">
        <v>7</v>
      </c>
      <c r="E39" s="38"/>
      <c r="F39" s="38"/>
      <c r="G39" s="39">
        <v>3.1</v>
      </c>
      <c r="H39" s="23">
        <v>38</v>
      </c>
      <c r="I39" s="21"/>
      <c r="J39" s="19"/>
      <c r="K39" s="17"/>
      <c r="L39" s="17"/>
      <c r="M39" s="28">
        <f t="shared" si="0"/>
        <v>38</v>
      </c>
    </row>
    <row r="40" spans="1:13">
      <c r="A40" s="17">
        <v>25</v>
      </c>
      <c r="B40" s="16" t="s">
        <v>229</v>
      </c>
      <c r="C40" s="16" t="s">
        <v>60</v>
      </c>
      <c r="D40" s="17" t="s">
        <v>19</v>
      </c>
      <c r="E40" s="36">
        <v>3</v>
      </c>
      <c r="F40" s="19">
        <v>34</v>
      </c>
      <c r="G40" s="39"/>
      <c r="H40" s="23"/>
      <c r="I40" s="21"/>
      <c r="J40" s="19"/>
      <c r="K40" s="17"/>
      <c r="L40" s="17"/>
      <c r="M40" s="28">
        <f t="shared" si="0"/>
        <v>34</v>
      </c>
    </row>
    <row r="41" spans="1:13">
      <c r="A41" s="17">
        <v>26</v>
      </c>
      <c r="B41" s="16" t="s">
        <v>15</v>
      </c>
      <c r="C41" s="16" t="s">
        <v>151</v>
      </c>
      <c r="D41" s="17" t="s">
        <v>71</v>
      </c>
      <c r="E41" s="36">
        <v>2.78</v>
      </c>
      <c r="F41" s="19">
        <v>25</v>
      </c>
      <c r="G41" s="39"/>
      <c r="H41" s="23"/>
      <c r="I41" s="21"/>
      <c r="J41" s="19"/>
      <c r="K41" s="17"/>
      <c r="L41" s="17"/>
      <c r="M41" s="28">
        <f t="shared" si="0"/>
        <v>25</v>
      </c>
    </row>
    <row r="42" spans="1:13">
      <c r="A42" s="17">
        <v>27</v>
      </c>
      <c r="B42" s="16" t="s">
        <v>322</v>
      </c>
      <c r="C42" s="16" t="s">
        <v>32</v>
      </c>
      <c r="D42" s="17" t="s">
        <v>67</v>
      </c>
      <c r="E42" s="38"/>
      <c r="F42" s="38"/>
      <c r="G42" s="39">
        <v>2.75</v>
      </c>
      <c r="H42" s="23">
        <v>24</v>
      </c>
      <c r="I42" s="21"/>
      <c r="J42" s="19"/>
      <c r="K42" s="17"/>
      <c r="L42" s="17"/>
      <c r="M42" s="28">
        <f t="shared" si="0"/>
        <v>24</v>
      </c>
    </row>
    <row r="43" spans="1:13">
      <c r="A43" s="17">
        <v>28</v>
      </c>
      <c r="B43" s="16" t="s">
        <v>109</v>
      </c>
      <c r="C43" s="16" t="s">
        <v>110</v>
      </c>
      <c r="D43" s="17" t="s">
        <v>71</v>
      </c>
      <c r="E43" s="38"/>
      <c r="F43" s="38"/>
      <c r="G43" s="39">
        <v>2.5</v>
      </c>
      <c r="H43" s="23">
        <v>14</v>
      </c>
      <c r="I43" s="21"/>
      <c r="J43" s="19"/>
      <c r="K43" s="17"/>
      <c r="L43" s="17"/>
      <c r="M43" s="28">
        <f t="shared" si="0"/>
        <v>14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44:C1048576 B1:C15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1"/>
  <sheetViews>
    <sheetView topLeftCell="A10" workbookViewId="0">
      <selection activeCell="A16" sqref="A16:A41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12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116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61"/>
      <c r="B15" s="63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7">
        <v>1</v>
      </c>
      <c r="B16" s="11" t="s">
        <v>78</v>
      </c>
      <c r="C16" s="11" t="s">
        <v>81</v>
      </c>
      <c r="D16" s="7" t="s">
        <v>71</v>
      </c>
      <c r="E16" s="12"/>
      <c r="F16" s="10"/>
      <c r="G16" s="27">
        <v>4</v>
      </c>
      <c r="H16" s="13">
        <v>92</v>
      </c>
      <c r="I16" s="25">
        <v>4.33</v>
      </c>
      <c r="J16" s="10">
        <v>144</v>
      </c>
      <c r="K16" s="14"/>
      <c r="L16" s="13"/>
      <c r="M16" s="26">
        <f t="shared" ref="M16:M41" si="0">F16+H16+J16+L16</f>
        <v>236</v>
      </c>
    </row>
    <row r="17" spans="1:13">
      <c r="A17" s="7">
        <v>2</v>
      </c>
      <c r="B17" s="11" t="s">
        <v>214</v>
      </c>
      <c r="C17" s="11" t="s">
        <v>53</v>
      </c>
      <c r="D17" s="7" t="s">
        <v>67</v>
      </c>
      <c r="E17" s="25">
        <v>3.43</v>
      </c>
      <c r="F17" s="10">
        <v>59</v>
      </c>
      <c r="G17" s="27">
        <v>3.65</v>
      </c>
      <c r="H17" s="13">
        <v>71</v>
      </c>
      <c r="I17" s="25">
        <v>4.08</v>
      </c>
      <c r="J17" s="10">
        <v>97</v>
      </c>
      <c r="K17" s="14"/>
      <c r="L17" s="13"/>
      <c r="M17" s="26">
        <f t="shared" si="0"/>
        <v>227</v>
      </c>
    </row>
    <row r="18" spans="1:13">
      <c r="A18" s="7">
        <v>3</v>
      </c>
      <c r="B18" s="11" t="s">
        <v>277</v>
      </c>
      <c r="C18" s="11" t="s">
        <v>278</v>
      </c>
      <c r="D18" s="7" t="s">
        <v>145</v>
      </c>
      <c r="E18" s="12"/>
      <c r="F18" s="12"/>
      <c r="G18" s="27">
        <v>3.15</v>
      </c>
      <c r="H18" s="13">
        <v>45</v>
      </c>
      <c r="I18" s="25">
        <v>3.63</v>
      </c>
      <c r="J18" s="10">
        <v>70</v>
      </c>
      <c r="K18" s="14">
        <v>3.65</v>
      </c>
      <c r="L18" s="13">
        <v>71</v>
      </c>
      <c r="M18" s="26">
        <f t="shared" si="0"/>
        <v>186</v>
      </c>
    </row>
    <row r="19" spans="1:13">
      <c r="A19" s="7">
        <v>4</v>
      </c>
      <c r="B19" s="11" t="s">
        <v>333</v>
      </c>
      <c r="C19" s="11" t="s">
        <v>173</v>
      </c>
      <c r="D19" s="7" t="s">
        <v>19</v>
      </c>
      <c r="E19" s="35">
        <v>3.21</v>
      </c>
      <c r="F19" s="10">
        <v>48</v>
      </c>
      <c r="G19" s="34">
        <v>3.2</v>
      </c>
      <c r="H19" s="13">
        <v>47</v>
      </c>
      <c r="I19" s="35">
        <v>3.5</v>
      </c>
      <c r="J19" s="10">
        <v>63</v>
      </c>
      <c r="K19" s="8"/>
      <c r="L19" s="13"/>
      <c r="M19" s="26">
        <f t="shared" si="0"/>
        <v>158</v>
      </c>
    </row>
    <row r="20" spans="1:13">
      <c r="A20" s="7">
        <v>5</v>
      </c>
      <c r="B20" s="11" t="s">
        <v>254</v>
      </c>
      <c r="C20" s="11" t="s">
        <v>90</v>
      </c>
      <c r="D20" s="7" t="s">
        <v>71</v>
      </c>
      <c r="E20" s="12"/>
      <c r="F20" s="12"/>
      <c r="G20" s="27">
        <v>3.3</v>
      </c>
      <c r="H20" s="13">
        <v>54</v>
      </c>
      <c r="I20" s="25"/>
      <c r="J20" s="10"/>
      <c r="K20" s="14">
        <v>3.89</v>
      </c>
      <c r="L20" s="13">
        <v>85</v>
      </c>
      <c r="M20" s="26">
        <f t="shared" si="0"/>
        <v>139</v>
      </c>
    </row>
    <row r="21" spans="1:13">
      <c r="A21" s="7">
        <v>6</v>
      </c>
      <c r="B21" s="11" t="s">
        <v>248</v>
      </c>
      <c r="C21" s="11" t="s">
        <v>249</v>
      </c>
      <c r="D21" s="7" t="s">
        <v>14</v>
      </c>
      <c r="E21" s="12"/>
      <c r="F21" s="10"/>
      <c r="G21" s="27">
        <v>3.25</v>
      </c>
      <c r="H21" s="13">
        <v>50</v>
      </c>
      <c r="I21" s="25">
        <v>2.99</v>
      </c>
      <c r="J21" s="10">
        <v>37</v>
      </c>
      <c r="K21" s="14">
        <v>3.09</v>
      </c>
      <c r="L21" s="13">
        <v>42</v>
      </c>
      <c r="M21" s="26">
        <f t="shared" si="0"/>
        <v>129</v>
      </c>
    </row>
    <row r="22" spans="1:13">
      <c r="A22" s="7">
        <v>7</v>
      </c>
      <c r="B22" s="11" t="s">
        <v>172</v>
      </c>
      <c r="C22" s="11" t="s">
        <v>38</v>
      </c>
      <c r="D22" s="7" t="s">
        <v>14</v>
      </c>
      <c r="E22" s="32"/>
      <c r="F22" s="32"/>
      <c r="G22" s="27">
        <v>3</v>
      </c>
      <c r="H22" s="13">
        <v>38</v>
      </c>
      <c r="I22" s="25">
        <v>3.33</v>
      </c>
      <c r="J22" s="10">
        <v>54</v>
      </c>
      <c r="K22" s="7"/>
      <c r="L22" s="7"/>
      <c r="M22" s="26">
        <f t="shared" si="0"/>
        <v>92</v>
      </c>
    </row>
    <row r="23" spans="1:13">
      <c r="A23" s="7">
        <v>8</v>
      </c>
      <c r="B23" s="11" t="s">
        <v>216</v>
      </c>
      <c r="C23" s="11" t="s">
        <v>34</v>
      </c>
      <c r="D23" s="7" t="s">
        <v>19</v>
      </c>
      <c r="E23" s="25">
        <v>3.03</v>
      </c>
      <c r="F23" s="10">
        <v>39</v>
      </c>
      <c r="G23" s="27">
        <v>2.5</v>
      </c>
      <c r="H23" s="13">
        <v>17</v>
      </c>
      <c r="I23" s="25">
        <v>2.72</v>
      </c>
      <c r="J23" s="10">
        <v>26</v>
      </c>
      <c r="K23" s="14"/>
      <c r="L23" s="13"/>
      <c r="M23" s="26">
        <f t="shared" si="0"/>
        <v>82</v>
      </c>
    </row>
    <row r="24" spans="1:13">
      <c r="A24" s="7">
        <v>9</v>
      </c>
      <c r="B24" s="11" t="s">
        <v>218</v>
      </c>
      <c r="C24" s="11" t="s">
        <v>51</v>
      </c>
      <c r="D24" s="7" t="s">
        <v>19</v>
      </c>
      <c r="E24" s="25">
        <v>3.08</v>
      </c>
      <c r="F24" s="10">
        <v>42</v>
      </c>
      <c r="G24" s="27">
        <v>2.95</v>
      </c>
      <c r="H24" s="13">
        <v>36</v>
      </c>
      <c r="I24" s="25"/>
      <c r="J24" s="10"/>
      <c r="K24" s="14"/>
      <c r="L24" s="13"/>
      <c r="M24" s="26">
        <f t="shared" si="0"/>
        <v>78</v>
      </c>
    </row>
    <row r="25" spans="1:13">
      <c r="A25" s="7">
        <v>10</v>
      </c>
      <c r="B25" s="11" t="s">
        <v>414</v>
      </c>
      <c r="C25" s="11" t="s">
        <v>57</v>
      </c>
      <c r="D25" s="7" t="s">
        <v>71</v>
      </c>
      <c r="E25" s="32"/>
      <c r="F25" s="32"/>
      <c r="G25" s="27">
        <v>2.95</v>
      </c>
      <c r="H25" s="13">
        <v>36</v>
      </c>
      <c r="I25" s="25">
        <v>2.97</v>
      </c>
      <c r="J25" s="10">
        <v>37</v>
      </c>
      <c r="K25" s="7"/>
      <c r="L25" s="7"/>
      <c r="M25" s="26">
        <f t="shared" si="0"/>
        <v>73</v>
      </c>
    </row>
    <row r="26" spans="1:13">
      <c r="A26" s="7">
        <v>11</v>
      </c>
      <c r="B26" s="11" t="s">
        <v>247</v>
      </c>
      <c r="C26" s="11" t="s">
        <v>23</v>
      </c>
      <c r="D26" s="7" t="s">
        <v>71</v>
      </c>
      <c r="E26" s="32"/>
      <c r="F26" s="32"/>
      <c r="G26" s="7"/>
      <c r="H26" s="7"/>
      <c r="I26" s="25">
        <v>3.68</v>
      </c>
      <c r="J26" s="10">
        <v>73</v>
      </c>
      <c r="K26" s="7"/>
      <c r="L26" s="7"/>
      <c r="M26" s="26">
        <f t="shared" si="0"/>
        <v>73</v>
      </c>
    </row>
    <row r="27" spans="1:13">
      <c r="A27" s="7">
        <v>12</v>
      </c>
      <c r="B27" s="11" t="s">
        <v>368</v>
      </c>
      <c r="C27" s="11" t="s">
        <v>47</v>
      </c>
      <c r="D27" s="7" t="s">
        <v>369</v>
      </c>
      <c r="E27" s="32"/>
      <c r="F27" s="32"/>
      <c r="G27" s="7"/>
      <c r="H27" s="7"/>
      <c r="I27" s="25">
        <v>3.6</v>
      </c>
      <c r="J27" s="10">
        <v>69</v>
      </c>
      <c r="K27" s="7"/>
      <c r="L27" s="7"/>
      <c r="M27" s="26">
        <f t="shared" si="0"/>
        <v>69</v>
      </c>
    </row>
    <row r="28" spans="1:13">
      <c r="A28" s="7">
        <v>13</v>
      </c>
      <c r="B28" s="11" t="s">
        <v>62</v>
      </c>
      <c r="C28" s="11" t="s">
        <v>57</v>
      </c>
      <c r="D28" s="7" t="s">
        <v>19</v>
      </c>
      <c r="E28" s="25">
        <v>3.46</v>
      </c>
      <c r="F28" s="10">
        <v>61</v>
      </c>
      <c r="G28" s="14"/>
      <c r="H28" s="13"/>
      <c r="I28" s="12"/>
      <c r="J28" s="10"/>
      <c r="K28" s="14"/>
      <c r="L28" s="13"/>
      <c r="M28" s="26">
        <f t="shared" si="0"/>
        <v>61</v>
      </c>
    </row>
    <row r="29" spans="1:13">
      <c r="A29" s="7">
        <v>14</v>
      </c>
      <c r="B29" s="11" t="s">
        <v>281</v>
      </c>
      <c r="C29" s="11" t="s">
        <v>81</v>
      </c>
      <c r="D29" s="7" t="s">
        <v>67</v>
      </c>
      <c r="E29" s="12"/>
      <c r="F29" s="10"/>
      <c r="G29" s="27">
        <v>3.15</v>
      </c>
      <c r="H29" s="13">
        <v>45</v>
      </c>
      <c r="I29" s="25"/>
      <c r="J29" s="10"/>
      <c r="K29" s="14"/>
      <c r="L29" s="13"/>
      <c r="M29" s="26">
        <f t="shared" si="0"/>
        <v>45</v>
      </c>
    </row>
    <row r="30" spans="1:13">
      <c r="A30" s="7">
        <v>15</v>
      </c>
      <c r="B30" s="11" t="s">
        <v>371</v>
      </c>
      <c r="C30" s="11" t="s">
        <v>372</v>
      </c>
      <c r="D30" s="7" t="s">
        <v>369</v>
      </c>
      <c r="E30" s="32"/>
      <c r="F30" s="32"/>
      <c r="G30" s="7"/>
      <c r="H30" s="7"/>
      <c r="I30" s="25">
        <v>3.16</v>
      </c>
      <c r="J30" s="10">
        <v>45</v>
      </c>
      <c r="K30" s="7"/>
      <c r="L30" s="7"/>
      <c r="M30" s="26">
        <f t="shared" si="0"/>
        <v>45</v>
      </c>
    </row>
    <row r="31" spans="1:13">
      <c r="A31" s="7">
        <v>16</v>
      </c>
      <c r="B31" s="11" t="s">
        <v>131</v>
      </c>
      <c r="C31" s="11" t="s">
        <v>49</v>
      </c>
      <c r="D31" s="7" t="s">
        <v>19</v>
      </c>
      <c r="E31" s="25">
        <v>3.1</v>
      </c>
      <c r="F31" s="10">
        <v>43</v>
      </c>
      <c r="G31" s="27"/>
      <c r="H31" s="13"/>
      <c r="I31" s="25"/>
      <c r="J31" s="10"/>
      <c r="K31" s="14"/>
      <c r="L31" s="13"/>
      <c r="M31" s="26">
        <f t="shared" si="0"/>
        <v>43</v>
      </c>
    </row>
    <row r="32" spans="1:13">
      <c r="A32" s="7">
        <v>17</v>
      </c>
      <c r="B32" s="11" t="s">
        <v>340</v>
      </c>
      <c r="C32" s="11" t="s">
        <v>81</v>
      </c>
      <c r="D32" s="7" t="s">
        <v>67</v>
      </c>
      <c r="E32" s="12"/>
      <c r="F32" s="12"/>
      <c r="G32" s="27">
        <v>3.1</v>
      </c>
      <c r="H32" s="13">
        <v>43</v>
      </c>
      <c r="I32" s="25"/>
      <c r="J32" s="10"/>
      <c r="K32" s="14"/>
      <c r="L32" s="13"/>
      <c r="M32" s="26">
        <f t="shared" si="0"/>
        <v>43</v>
      </c>
    </row>
    <row r="33" spans="1:13">
      <c r="A33" s="7">
        <v>18</v>
      </c>
      <c r="B33" s="11" t="s">
        <v>75</v>
      </c>
      <c r="C33" s="11" t="s">
        <v>32</v>
      </c>
      <c r="D33" s="7" t="s">
        <v>71</v>
      </c>
      <c r="E33" s="32"/>
      <c r="F33" s="32"/>
      <c r="G33" s="27">
        <v>3</v>
      </c>
      <c r="H33" s="13">
        <v>38</v>
      </c>
      <c r="I33" s="25"/>
      <c r="J33" s="10"/>
      <c r="K33" s="7"/>
      <c r="L33" s="7"/>
      <c r="M33" s="26">
        <f t="shared" si="0"/>
        <v>38</v>
      </c>
    </row>
    <row r="34" spans="1:13">
      <c r="A34" s="7">
        <v>19</v>
      </c>
      <c r="B34" s="11" t="s">
        <v>346</v>
      </c>
      <c r="C34" s="11" t="s">
        <v>114</v>
      </c>
      <c r="D34" s="7" t="s">
        <v>71</v>
      </c>
      <c r="E34" s="32"/>
      <c r="F34" s="32"/>
      <c r="G34" s="7"/>
      <c r="H34" s="7"/>
      <c r="I34" s="25">
        <v>2.9</v>
      </c>
      <c r="J34" s="10">
        <v>33</v>
      </c>
      <c r="K34" s="7"/>
      <c r="L34" s="7"/>
      <c r="M34" s="26">
        <f t="shared" si="0"/>
        <v>33</v>
      </c>
    </row>
    <row r="35" spans="1:13">
      <c r="A35" s="7">
        <v>20</v>
      </c>
      <c r="B35" s="11" t="s">
        <v>131</v>
      </c>
      <c r="C35" s="11" t="s">
        <v>27</v>
      </c>
      <c r="D35" s="7" t="s">
        <v>19</v>
      </c>
      <c r="E35" s="25">
        <v>2.76</v>
      </c>
      <c r="F35" s="10">
        <v>27</v>
      </c>
      <c r="G35" s="27"/>
      <c r="H35" s="13"/>
      <c r="I35" s="25"/>
      <c r="J35" s="10"/>
      <c r="K35" s="14"/>
      <c r="L35" s="13"/>
      <c r="M35" s="26">
        <f t="shared" si="0"/>
        <v>27</v>
      </c>
    </row>
    <row r="36" spans="1:13">
      <c r="A36" s="7">
        <v>21</v>
      </c>
      <c r="B36" s="11" t="s">
        <v>338</v>
      </c>
      <c r="C36" s="11" t="s">
        <v>49</v>
      </c>
      <c r="D36" s="7" t="s">
        <v>67</v>
      </c>
      <c r="E36" s="32"/>
      <c r="F36" s="32"/>
      <c r="G36" s="27">
        <v>2.7</v>
      </c>
      <c r="H36" s="13">
        <v>25</v>
      </c>
      <c r="I36" s="25"/>
      <c r="J36" s="10"/>
      <c r="K36" s="7"/>
      <c r="L36" s="7"/>
      <c r="M36" s="26">
        <f t="shared" si="0"/>
        <v>25</v>
      </c>
    </row>
    <row r="37" spans="1:13">
      <c r="A37" s="7">
        <v>22</v>
      </c>
      <c r="B37" s="11" t="s">
        <v>362</v>
      </c>
      <c r="C37" s="11" t="s">
        <v>287</v>
      </c>
      <c r="D37" s="7" t="s">
        <v>7</v>
      </c>
      <c r="E37" s="32"/>
      <c r="F37" s="32"/>
      <c r="G37" s="27">
        <v>2.65</v>
      </c>
      <c r="H37" s="13">
        <v>23</v>
      </c>
      <c r="I37" s="25"/>
      <c r="J37" s="10"/>
      <c r="K37" s="7"/>
      <c r="L37" s="7"/>
      <c r="M37" s="26">
        <f t="shared" si="0"/>
        <v>23</v>
      </c>
    </row>
    <row r="38" spans="1:13">
      <c r="A38" s="7">
        <v>23</v>
      </c>
      <c r="B38" s="11" t="s">
        <v>353</v>
      </c>
      <c r="C38" s="11" t="s">
        <v>81</v>
      </c>
      <c r="D38" s="7" t="s">
        <v>10</v>
      </c>
      <c r="E38" s="32"/>
      <c r="F38" s="32"/>
      <c r="G38" s="27">
        <v>2.6</v>
      </c>
      <c r="H38" s="13">
        <v>21</v>
      </c>
      <c r="I38" s="25"/>
      <c r="J38" s="10"/>
      <c r="K38" s="7"/>
      <c r="L38" s="7"/>
      <c r="M38" s="26">
        <f t="shared" si="0"/>
        <v>21</v>
      </c>
    </row>
    <row r="39" spans="1:13">
      <c r="A39" s="7">
        <v>24</v>
      </c>
      <c r="B39" s="11" t="s">
        <v>297</v>
      </c>
      <c r="C39" s="11" t="s">
        <v>51</v>
      </c>
      <c r="D39" s="7" t="s">
        <v>71</v>
      </c>
      <c r="E39" s="32"/>
      <c r="F39" s="32"/>
      <c r="G39" s="27">
        <v>2.5</v>
      </c>
      <c r="H39" s="13">
        <v>17</v>
      </c>
      <c r="I39" s="25"/>
      <c r="J39" s="10"/>
      <c r="K39" s="7"/>
      <c r="L39" s="7"/>
      <c r="M39" s="26">
        <f t="shared" si="0"/>
        <v>17</v>
      </c>
    </row>
    <row r="40" spans="1:13">
      <c r="A40" s="7">
        <v>25</v>
      </c>
      <c r="B40" s="11" t="s">
        <v>384</v>
      </c>
      <c r="C40" s="11" t="s">
        <v>104</v>
      </c>
      <c r="D40" s="7" t="s">
        <v>369</v>
      </c>
      <c r="E40" s="32"/>
      <c r="F40" s="32"/>
      <c r="G40" s="7"/>
      <c r="H40" s="7"/>
      <c r="I40" s="25">
        <v>2.25</v>
      </c>
      <c r="J40" s="10">
        <v>8</v>
      </c>
      <c r="K40" s="7"/>
      <c r="L40" s="7"/>
      <c r="M40" s="26">
        <f t="shared" si="0"/>
        <v>8</v>
      </c>
    </row>
    <row r="41" spans="1:13">
      <c r="A41" s="7">
        <v>26</v>
      </c>
      <c r="B41" s="11" t="s">
        <v>175</v>
      </c>
      <c r="C41" s="11" t="s">
        <v>81</v>
      </c>
      <c r="D41" s="7" t="s">
        <v>19</v>
      </c>
      <c r="E41" s="32"/>
      <c r="F41" s="32"/>
      <c r="G41" s="7"/>
      <c r="H41" s="7"/>
      <c r="I41" s="25">
        <v>1.64</v>
      </c>
      <c r="J41" s="10">
        <v>0</v>
      </c>
      <c r="K41" s="7"/>
      <c r="L41" s="7"/>
      <c r="M41" s="26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42:C1048576 B1:C15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0"/>
  <sheetViews>
    <sheetView topLeftCell="A14" workbookViewId="0">
      <selection activeCell="A16" sqref="A16:A40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5" customWidth="1"/>
    <col min="5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13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21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70"/>
      <c r="B15" s="71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7">
        <v>1</v>
      </c>
      <c r="B16" s="11" t="s">
        <v>87</v>
      </c>
      <c r="C16" s="11" t="s">
        <v>77</v>
      </c>
      <c r="D16" s="7" t="s">
        <v>71</v>
      </c>
      <c r="E16" s="32"/>
      <c r="F16" s="32"/>
      <c r="G16" s="27">
        <v>41.2</v>
      </c>
      <c r="H16" s="13">
        <v>66</v>
      </c>
      <c r="I16" s="12" t="s">
        <v>445</v>
      </c>
      <c r="J16" s="10">
        <v>69</v>
      </c>
      <c r="K16" s="27">
        <v>40.72</v>
      </c>
      <c r="L16" s="13">
        <v>65</v>
      </c>
      <c r="M16" s="26">
        <f t="shared" ref="M16:M40" si="0">F16+H16+J16+L16</f>
        <v>200</v>
      </c>
    </row>
    <row r="17" spans="1:13">
      <c r="A17" s="7">
        <v>2</v>
      </c>
      <c r="B17" s="11" t="s">
        <v>98</v>
      </c>
      <c r="C17" s="11" t="s">
        <v>92</v>
      </c>
      <c r="D17" s="7" t="s">
        <v>7</v>
      </c>
      <c r="E17" s="12"/>
      <c r="F17" s="12"/>
      <c r="G17" s="27">
        <v>39.4</v>
      </c>
      <c r="H17" s="13">
        <v>61</v>
      </c>
      <c r="I17" s="12"/>
      <c r="J17" s="10"/>
      <c r="K17" s="14">
        <v>43.47</v>
      </c>
      <c r="L17" s="13">
        <v>70</v>
      </c>
      <c r="M17" s="26">
        <f t="shared" si="0"/>
        <v>131</v>
      </c>
    </row>
    <row r="18" spans="1:13">
      <c r="A18" s="7">
        <v>3</v>
      </c>
      <c r="B18" s="11" t="s">
        <v>100</v>
      </c>
      <c r="C18" s="11" t="s">
        <v>53</v>
      </c>
      <c r="D18" s="7" t="s">
        <v>71</v>
      </c>
      <c r="E18" s="12"/>
      <c r="F18" s="12"/>
      <c r="G18" s="27">
        <v>35</v>
      </c>
      <c r="H18" s="13">
        <v>53</v>
      </c>
      <c r="I18" s="12" t="s">
        <v>446</v>
      </c>
      <c r="J18" s="10">
        <v>57</v>
      </c>
      <c r="K18" s="14"/>
      <c r="L18" s="13"/>
      <c r="M18" s="26">
        <f t="shared" si="0"/>
        <v>110</v>
      </c>
    </row>
    <row r="19" spans="1:13">
      <c r="A19" s="7">
        <v>4</v>
      </c>
      <c r="B19" s="11" t="s">
        <v>50</v>
      </c>
      <c r="C19" s="11" t="s">
        <v>38</v>
      </c>
      <c r="D19" s="7" t="s">
        <v>7</v>
      </c>
      <c r="E19" s="12"/>
      <c r="F19" s="12"/>
      <c r="G19" s="27">
        <v>37</v>
      </c>
      <c r="H19" s="13">
        <v>57</v>
      </c>
      <c r="I19" s="12"/>
      <c r="J19" s="10"/>
      <c r="K19" s="14">
        <v>34</v>
      </c>
      <c r="L19" s="13">
        <v>50</v>
      </c>
      <c r="M19" s="26">
        <f t="shared" si="0"/>
        <v>107</v>
      </c>
    </row>
    <row r="20" spans="1:13">
      <c r="A20" s="7">
        <v>5</v>
      </c>
      <c r="B20" s="11" t="s">
        <v>401</v>
      </c>
      <c r="C20" s="11" t="s">
        <v>64</v>
      </c>
      <c r="D20" s="7" t="s">
        <v>67</v>
      </c>
      <c r="E20" s="32"/>
      <c r="F20" s="32"/>
      <c r="G20" s="7"/>
      <c r="H20" s="7"/>
      <c r="I20" s="12" t="s">
        <v>447</v>
      </c>
      <c r="J20" s="10">
        <v>45</v>
      </c>
      <c r="K20" s="14">
        <v>31.18</v>
      </c>
      <c r="L20" s="13">
        <v>44</v>
      </c>
      <c r="M20" s="26">
        <f t="shared" si="0"/>
        <v>89</v>
      </c>
    </row>
    <row r="21" spans="1:13">
      <c r="A21" s="7">
        <v>6</v>
      </c>
      <c r="B21" s="11" t="s">
        <v>86</v>
      </c>
      <c r="C21" s="11" t="s">
        <v>57</v>
      </c>
      <c r="D21" s="7" t="s">
        <v>71</v>
      </c>
      <c r="E21" s="32"/>
      <c r="F21" s="32"/>
      <c r="G21" s="7"/>
      <c r="H21" s="7"/>
      <c r="I21" s="12" t="s">
        <v>450</v>
      </c>
      <c r="J21" s="10">
        <v>27</v>
      </c>
      <c r="K21" s="14">
        <v>36.68</v>
      </c>
      <c r="L21" s="13">
        <v>56</v>
      </c>
      <c r="M21" s="26">
        <f t="shared" si="0"/>
        <v>83</v>
      </c>
    </row>
    <row r="22" spans="1:13">
      <c r="A22" s="7">
        <v>7</v>
      </c>
      <c r="B22" s="11" t="s">
        <v>88</v>
      </c>
      <c r="C22" s="11" t="s">
        <v>31</v>
      </c>
      <c r="D22" s="7" t="s">
        <v>71</v>
      </c>
      <c r="E22" s="12"/>
      <c r="F22" s="10"/>
      <c r="G22" s="27">
        <v>26.7</v>
      </c>
      <c r="H22" s="13">
        <v>34</v>
      </c>
      <c r="I22" s="12" t="s">
        <v>448</v>
      </c>
      <c r="J22" s="10">
        <v>42</v>
      </c>
      <c r="K22" s="14"/>
      <c r="L22" s="13"/>
      <c r="M22" s="26">
        <f t="shared" si="0"/>
        <v>76</v>
      </c>
    </row>
    <row r="23" spans="1:13">
      <c r="A23" s="7">
        <v>8</v>
      </c>
      <c r="B23" s="11" t="s">
        <v>70</v>
      </c>
      <c r="C23" s="11" t="s">
        <v>57</v>
      </c>
      <c r="D23" s="7" t="s">
        <v>71</v>
      </c>
      <c r="E23" s="76"/>
      <c r="F23" s="76"/>
      <c r="G23" s="44"/>
      <c r="H23" s="44"/>
      <c r="I23" s="76"/>
      <c r="J23" s="76"/>
      <c r="K23" s="14">
        <v>34.24</v>
      </c>
      <c r="L23" s="13">
        <v>50</v>
      </c>
      <c r="M23" s="26">
        <f t="shared" si="0"/>
        <v>50</v>
      </c>
    </row>
    <row r="24" spans="1:13">
      <c r="A24" s="7">
        <v>9</v>
      </c>
      <c r="B24" s="11" t="s">
        <v>454</v>
      </c>
      <c r="C24" s="11" t="s">
        <v>69</v>
      </c>
      <c r="D24" s="7" t="s">
        <v>71</v>
      </c>
      <c r="E24" s="76"/>
      <c r="F24" s="76"/>
      <c r="G24" s="44"/>
      <c r="H24" s="44"/>
      <c r="I24" s="76"/>
      <c r="J24" s="76"/>
      <c r="K24" s="14">
        <v>34.020000000000003</v>
      </c>
      <c r="L24" s="13">
        <v>50</v>
      </c>
      <c r="M24" s="26">
        <f t="shared" si="0"/>
        <v>50</v>
      </c>
    </row>
    <row r="25" spans="1:13">
      <c r="A25" s="7">
        <v>10</v>
      </c>
      <c r="B25" s="11" t="s">
        <v>78</v>
      </c>
      <c r="C25" s="11" t="s">
        <v>122</v>
      </c>
      <c r="D25" s="7" t="s">
        <v>71</v>
      </c>
      <c r="E25" s="25">
        <v>31.3</v>
      </c>
      <c r="F25" s="10">
        <v>44</v>
      </c>
      <c r="G25" s="14"/>
      <c r="H25" s="13"/>
      <c r="I25" s="12"/>
      <c r="J25" s="10"/>
      <c r="K25" s="27"/>
      <c r="L25" s="13"/>
      <c r="M25" s="26">
        <f t="shared" si="0"/>
        <v>44</v>
      </c>
    </row>
    <row r="26" spans="1:13">
      <c r="A26" s="7">
        <v>11</v>
      </c>
      <c r="B26" s="11" t="s">
        <v>363</v>
      </c>
      <c r="C26" s="11" t="s">
        <v>287</v>
      </c>
      <c r="D26" s="7" t="s">
        <v>7</v>
      </c>
      <c r="E26" s="12"/>
      <c r="F26" s="12"/>
      <c r="G26" s="27">
        <v>30.4</v>
      </c>
      <c r="H26" s="13">
        <v>42</v>
      </c>
      <c r="I26" s="12"/>
      <c r="J26" s="10"/>
      <c r="K26" s="14"/>
      <c r="L26" s="14"/>
      <c r="M26" s="26">
        <f t="shared" si="0"/>
        <v>42</v>
      </c>
    </row>
    <row r="27" spans="1:13">
      <c r="A27" s="7">
        <v>12</v>
      </c>
      <c r="B27" s="11" t="s">
        <v>35</v>
      </c>
      <c r="C27" s="11" t="s">
        <v>211</v>
      </c>
      <c r="D27" s="7" t="s">
        <v>67</v>
      </c>
      <c r="E27" s="25">
        <v>26.15</v>
      </c>
      <c r="F27" s="10">
        <v>33</v>
      </c>
      <c r="G27" s="14"/>
      <c r="H27" s="13"/>
      <c r="I27" s="12"/>
      <c r="J27" s="10"/>
      <c r="K27" s="27"/>
      <c r="L27" s="13"/>
      <c r="M27" s="26">
        <f t="shared" si="0"/>
        <v>33</v>
      </c>
    </row>
    <row r="28" spans="1:13">
      <c r="A28" s="7">
        <v>13</v>
      </c>
      <c r="B28" s="11" t="s">
        <v>163</v>
      </c>
      <c r="C28" s="11" t="s">
        <v>29</v>
      </c>
      <c r="D28" s="7" t="s">
        <v>71</v>
      </c>
      <c r="E28" s="25">
        <v>25.5</v>
      </c>
      <c r="F28" s="10">
        <v>32</v>
      </c>
      <c r="G28" s="14"/>
      <c r="H28" s="13"/>
      <c r="I28" s="12"/>
      <c r="J28" s="10"/>
      <c r="K28" s="27"/>
      <c r="L28" s="13"/>
      <c r="M28" s="26">
        <f t="shared" si="0"/>
        <v>32</v>
      </c>
    </row>
    <row r="29" spans="1:13">
      <c r="A29" s="7">
        <v>14</v>
      </c>
      <c r="B29" s="11" t="s">
        <v>133</v>
      </c>
      <c r="C29" s="11" t="s">
        <v>34</v>
      </c>
      <c r="D29" s="7" t="s">
        <v>19</v>
      </c>
      <c r="E29" s="25">
        <v>24.7</v>
      </c>
      <c r="F29" s="10">
        <v>30</v>
      </c>
      <c r="G29" s="14"/>
      <c r="H29" s="13"/>
      <c r="I29" s="12"/>
      <c r="J29" s="10"/>
      <c r="K29" s="14"/>
      <c r="L29" s="13"/>
      <c r="M29" s="26">
        <f t="shared" si="0"/>
        <v>30</v>
      </c>
    </row>
    <row r="30" spans="1:13">
      <c r="A30" s="7">
        <v>15</v>
      </c>
      <c r="B30" s="11" t="s">
        <v>398</v>
      </c>
      <c r="C30" s="11" t="s">
        <v>81</v>
      </c>
      <c r="D30" s="7" t="s">
        <v>67</v>
      </c>
      <c r="E30" s="32"/>
      <c r="F30" s="32"/>
      <c r="G30" s="7"/>
      <c r="H30" s="7"/>
      <c r="I30" s="12" t="s">
        <v>449</v>
      </c>
      <c r="J30" s="10">
        <v>30</v>
      </c>
      <c r="K30" s="7"/>
      <c r="L30" s="7"/>
      <c r="M30" s="26">
        <f t="shared" si="0"/>
        <v>30</v>
      </c>
    </row>
    <row r="31" spans="1:13">
      <c r="A31" s="7">
        <v>16</v>
      </c>
      <c r="B31" s="11" t="s">
        <v>206</v>
      </c>
      <c r="C31" s="11" t="s">
        <v>207</v>
      </c>
      <c r="D31" s="7" t="s">
        <v>67</v>
      </c>
      <c r="E31" s="12"/>
      <c r="F31" s="10"/>
      <c r="G31" s="27">
        <v>24.2</v>
      </c>
      <c r="H31" s="13">
        <v>29</v>
      </c>
      <c r="I31" s="12"/>
      <c r="J31" s="10"/>
      <c r="K31" s="14"/>
      <c r="L31" s="14"/>
      <c r="M31" s="26">
        <f t="shared" si="0"/>
        <v>29</v>
      </c>
    </row>
    <row r="32" spans="1:13">
      <c r="A32" s="7">
        <v>17</v>
      </c>
      <c r="B32" s="11" t="s">
        <v>126</v>
      </c>
      <c r="C32" s="11" t="s">
        <v>32</v>
      </c>
      <c r="D32" s="7" t="s">
        <v>67</v>
      </c>
      <c r="E32" s="25">
        <v>22.4</v>
      </c>
      <c r="F32" s="10">
        <v>25</v>
      </c>
      <c r="G32" s="14"/>
      <c r="H32" s="13"/>
      <c r="I32" s="12"/>
      <c r="J32" s="10"/>
      <c r="K32" s="27"/>
      <c r="L32" s="13"/>
      <c r="M32" s="26">
        <f t="shared" si="0"/>
        <v>25</v>
      </c>
    </row>
    <row r="33" spans="1:13">
      <c r="A33" s="7">
        <v>18</v>
      </c>
      <c r="B33" s="11" t="s">
        <v>170</v>
      </c>
      <c r="C33" s="11" t="s">
        <v>49</v>
      </c>
      <c r="D33" s="7" t="s">
        <v>67</v>
      </c>
      <c r="E33" s="25">
        <v>20.9</v>
      </c>
      <c r="F33" s="10">
        <v>22</v>
      </c>
      <c r="G33" s="14"/>
      <c r="H33" s="13"/>
      <c r="I33" s="12"/>
      <c r="J33" s="10"/>
      <c r="K33" s="14"/>
      <c r="L33" s="13"/>
      <c r="M33" s="26">
        <f t="shared" si="0"/>
        <v>22</v>
      </c>
    </row>
    <row r="34" spans="1:13">
      <c r="A34" s="7">
        <v>19</v>
      </c>
      <c r="B34" s="11" t="s">
        <v>74</v>
      </c>
      <c r="C34" s="11" t="s">
        <v>51</v>
      </c>
      <c r="D34" s="7" t="s">
        <v>67</v>
      </c>
      <c r="E34" s="25">
        <v>19.899999999999999</v>
      </c>
      <c r="F34" s="10">
        <v>20</v>
      </c>
      <c r="G34" s="14"/>
      <c r="H34" s="13"/>
      <c r="I34" s="12"/>
      <c r="J34" s="10"/>
      <c r="K34" s="14"/>
      <c r="L34" s="13"/>
      <c r="M34" s="26">
        <f t="shared" si="0"/>
        <v>20</v>
      </c>
    </row>
    <row r="35" spans="1:13">
      <c r="A35" s="7">
        <v>20</v>
      </c>
      <c r="B35" s="11" t="s">
        <v>364</v>
      </c>
      <c r="C35" s="11" t="s">
        <v>32</v>
      </c>
      <c r="D35" s="7" t="s">
        <v>14</v>
      </c>
      <c r="E35" s="12"/>
      <c r="F35" s="10"/>
      <c r="G35" s="27">
        <v>18.5</v>
      </c>
      <c r="H35" s="13">
        <v>18</v>
      </c>
      <c r="I35" s="12"/>
      <c r="J35" s="10"/>
      <c r="K35" s="14"/>
      <c r="L35" s="14"/>
      <c r="M35" s="26">
        <f t="shared" si="0"/>
        <v>18</v>
      </c>
    </row>
    <row r="36" spans="1:13">
      <c r="A36" s="7">
        <v>21</v>
      </c>
      <c r="B36" s="11" t="s">
        <v>124</v>
      </c>
      <c r="C36" s="11" t="s">
        <v>32</v>
      </c>
      <c r="D36" s="7" t="s">
        <v>10</v>
      </c>
      <c r="E36" s="25">
        <v>17.899999999999999</v>
      </c>
      <c r="F36" s="10">
        <v>16</v>
      </c>
      <c r="G36" s="14"/>
      <c r="H36" s="13"/>
      <c r="I36" s="12"/>
      <c r="J36" s="10"/>
      <c r="K36" s="14"/>
      <c r="L36" s="13"/>
      <c r="M36" s="26">
        <f t="shared" si="0"/>
        <v>16</v>
      </c>
    </row>
    <row r="37" spans="1:13">
      <c r="A37" s="7">
        <v>22</v>
      </c>
      <c r="B37" s="11" t="s">
        <v>172</v>
      </c>
      <c r="C37" s="11" t="s">
        <v>173</v>
      </c>
      <c r="D37" s="7" t="s">
        <v>19</v>
      </c>
      <c r="E37" s="25">
        <v>17.2</v>
      </c>
      <c r="F37" s="10">
        <v>15</v>
      </c>
      <c r="G37" s="14"/>
      <c r="H37" s="13"/>
      <c r="I37" s="12"/>
      <c r="J37" s="10"/>
      <c r="K37" s="14"/>
      <c r="L37" s="13"/>
      <c r="M37" s="26">
        <f t="shared" si="0"/>
        <v>15</v>
      </c>
    </row>
    <row r="38" spans="1:13">
      <c r="A38" s="7">
        <v>23</v>
      </c>
      <c r="B38" s="11" t="s">
        <v>129</v>
      </c>
      <c r="C38" s="11" t="s">
        <v>44</v>
      </c>
      <c r="D38" s="7" t="s">
        <v>10</v>
      </c>
      <c r="E38" s="25">
        <v>17</v>
      </c>
      <c r="F38" s="10">
        <v>15</v>
      </c>
      <c r="G38" s="14"/>
      <c r="H38" s="13"/>
      <c r="I38" s="25"/>
      <c r="J38" s="10"/>
      <c r="K38" s="14"/>
      <c r="L38" s="13"/>
      <c r="M38" s="26">
        <f t="shared" si="0"/>
        <v>15</v>
      </c>
    </row>
    <row r="39" spans="1:13">
      <c r="A39" s="7">
        <v>24</v>
      </c>
      <c r="B39" s="11" t="s">
        <v>165</v>
      </c>
      <c r="C39" s="11" t="s">
        <v>166</v>
      </c>
      <c r="D39" s="7" t="s">
        <v>67</v>
      </c>
      <c r="E39" s="25">
        <v>15.5</v>
      </c>
      <c r="F39" s="10">
        <v>12</v>
      </c>
      <c r="G39" s="14"/>
      <c r="H39" s="13"/>
      <c r="I39" s="12"/>
      <c r="J39" s="10"/>
      <c r="K39" s="14"/>
      <c r="L39" s="13"/>
      <c r="M39" s="26">
        <f t="shared" si="0"/>
        <v>12</v>
      </c>
    </row>
    <row r="40" spans="1:13">
      <c r="A40" s="7">
        <v>25</v>
      </c>
      <c r="B40" s="11" t="s">
        <v>175</v>
      </c>
      <c r="C40" s="11" t="s">
        <v>81</v>
      </c>
      <c r="D40" s="7" t="s">
        <v>19</v>
      </c>
      <c r="E40" s="35">
        <v>13.4</v>
      </c>
      <c r="F40" s="10">
        <v>7</v>
      </c>
      <c r="G40" s="8"/>
      <c r="H40" s="13"/>
      <c r="I40" s="9"/>
      <c r="J40" s="10"/>
      <c r="K40" s="8"/>
      <c r="L40" s="13"/>
      <c r="M40" s="26">
        <f t="shared" si="0"/>
        <v>7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39:C1048576 B1:C1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8"/>
  <sheetViews>
    <sheetView topLeftCell="A11" workbookViewId="0">
      <selection activeCell="A16" sqref="A16:XFD16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5.85546875" customWidth="1"/>
    <col min="5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>
      <c r="A12" s="75" t="s">
        <v>13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1:14">
      <c r="A13" s="69" t="s">
        <v>117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61"/>
      <c r="B15" s="63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6">
        <v>1</v>
      </c>
      <c r="B16" s="11" t="s">
        <v>56</v>
      </c>
      <c r="C16" s="11" t="s">
        <v>57</v>
      </c>
      <c r="D16" s="7" t="s">
        <v>7</v>
      </c>
      <c r="E16" s="35">
        <v>37.799999999999997</v>
      </c>
      <c r="F16" s="10">
        <v>69</v>
      </c>
      <c r="G16" s="34">
        <v>34.1</v>
      </c>
      <c r="H16" s="13">
        <v>60</v>
      </c>
      <c r="I16" s="35"/>
      <c r="J16" s="10"/>
      <c r="K16" s="34">
        <v>38.46</v>
      </c>
      <c r="L16" s="13">
        <v>70</v>
      </c>
      <c r="M16" s="26">
        <f t="shared" ref="M16:M38" si="0">F16+H16+J16+L16</f>
        <v>199</v>
      </c>
    </row>
    <row r="17" spans="1:13">
      <c r="A17" s="6">
        <v>2</v>
      </c>
      <c r="B17" s="11" t="s">
        <v>187</v>
      </c>
      <c r="C17" s="11" t="s">
        <v>64</v>
      </c>
      <c r="D17" s="7" t="s">
        <v>19</v>
      </c>
      <c r="E17" s="25">
        <v>28.2</v>
      </c>
      <c r="F17" s="10">
        <v>46</v>
      </c>
      <c r="G17" s="27">
        <v>27.7</v>
      </c>
      <c r="H17" s="13">
        <v>44</v>
      </c>
      <c r="I17" s="25">
        <v>31.2</v>
      </c>
      <c r="J17" s="10">
        <v>53</v>
      </c>
      <c r="K17" s="27">
        <v>31.37</v>
      </c>
      <c r="L17" s="13">
        <v>53</v>
      </c>
      <c r="M17" s="26">
        <f t="shared" si="0"/>
        <v>196</v>
      </c>
    </row>
    <row r="18" spans="1:13">
      <c r="A18" s="6">
        <v>3</v>
      </c>
      <c r="B18" s="11" t="s">
        <v>152</v>
      </c>
      <c r="C18" s="11" t="s">
        <v>89</v>
      </c>
      <c r="D18" s="7" t="s">
        <v>145</v>
      </c>
      <c r="E18" s="25">
        <v>26.2</v>
      </c>
      <c r="F18" s="10">
        <v>41</v>
      </c>
      <c r="G18" s="27">
        <v>27.5</v>
      </c>
      <c r="H18" s="13">
        <v>44</v>
      </c>
      <c r="I18" s="25">
        <v>32.4</v>
      </c>
      <c r="J18" s="10">
        <v>55</v>
      </c>
      <c r="K18" s="27">
        <v>29.58</v>
      </c>
      <c r="L18" s="13">
        <v>49</v>
      </c>
      <c r="M18" s="26">
        <f t="shared" si="0"/>
        <v>189</v>
      </c>
    </row>
    <row r="19" spans="1:13">
      <c r="A19" s="6">
        <v>4</v>
      </c>
      <c r="B19" s="11" t="s">
        <v>222</v>
      </c>
      <c r="C19" s="11" t="s">
        <v>114</v>
      </c>
      <c r="D19" s="7" t="s">
        <v>71</v>
      </c>
      <c r="E19" s="12"/>
      <c r="F19" s="12"/>
      <c r="G19" s="27">
        <v>41.3</v>
      </c>
      <c r="H19" s="13">
        <v>78</v>
      </c>
      <c r="I19" s="25">
        <v>36.9</v>
      </c>
      <c r="J19" s="10">
        <v>67</v>
      </c>
      <c r="K19" s="27"/>
      <c r="L19" s="13"/>
      <c r="M19" s="26">
        <f t="shared" si="0"/>
        <v>145</v>
      </c>
    </row>
    <row r="20" spans="1:13">
      <c r="A20" s="6">
        <v>5</v>
      </c>
      <c r="B20" s="11" t="s">
        <v>244</v>
      </c>
      <c r="C20" s="11" t="s">
        <v>52</v>
      </c>
      <c r="D20" s="7" t="s">
        <v>145</v>
      </c>
      <c r="E20" s="12"/>
      <c r="F20" s="12"/>
      <c r="G20" s="27">
        <v>24.4</v>
      </c>
      <c r="H20" s="13">
        <v>36</v>
      </c>
      <c r="I20" s="25">
        <v>22</v>
      </c>
      <c r="J20" s="10">
        <v>31</v>
      </c>
      <c r="K20" s="14">
        <v>27.32</v>
      </c>
      <c r="L20" s="13">
        <v>43</v>
      </c>
      <c r="M20" s="26">
        <f t="shared" si="0"/>
        <v>110</v>
      </c>
    </row>
    <row r="21" spans="1:13">
      <c r="A21" s="6">
        <v>6</v>
      </c>
      <c r="B21" s="11" t="s">
        <v>54</v>
      </c>
      <c r="C21" s="11" t="s">
        <v>55</v>
      </c>
      <c r="D21" s="7" t="s">
        <v>7</v>
      </c>
      <c r="E21" s="25">
        <v>32.1</v>
      </c>
      <c r="F21" s="10">
        <v>55</v>
      </c>
      <c r="G21" s="27">
        <v>30.5</v>
      </c>
      <c r="H21" s="13">
        <v>52</v>
      </c>
      <c r="I21" s="25"/>
      <c r="J21" s="10"/>
      <c r="K21" s="27"/>
      <c r="L21" s="13"/>
      <c r="M21" s="26">
        <f t="shared" si="0"/>
        <v>107</v>
      </c>
    </row>
    <row r="22" spans="1:13">
      <c r="A22" s="6">
        <v>7</v>
      </c>
      <c r="B22" s="11" t="s">
        <v>193</v>
      </c>
      <c r="C22" s="11" t="s">
        <v>95</v>
      </c>
      <c r="D22" s="7" t="s">
        <v>67</v>
      </c>
      <c r="E22" s="25">
        <v>27.5</v>
      </c>
      <c r="F22" s="10">
        <v>44</v>
      </c>
      <c r="G22" s="27">
        <v>27.3</v>
      </c>
      <c r="H22" s="13">
        <v>43</v>
      </c>
      <c r="I22" s="25"/>
      <c r="J22" s="10"/>
      <c r="K22" s="27"/>
      <c r="L22" s="13"/>
      <c r="M22" s="26">
        <f t="shared" si="0"/>
        <v>87</v>
      </c>
    </row>
    <row r="23" spans="1:13">
      <c r="A23" s="6">
        <v>8</v>
      </c>
      <c r="B23" s="11" t="s">
        <v>260</v>
      </c>
      <c r="C23" s="11" t="s">
        <v>57</v>
      </c>
      <c r="D23" s="7" t="s">
        <v>71</v>
      </c>
      <c r="E23" s="12"/>
      <c r="F23" s="12"/>
      <c r="G23" s="27">
        <v>25</v>
      </c>
      <c r="H23" s="13">
        <v>38</v>
      </c>
      <c r="I23" s="25">
        <v>26.6</v>
      </c>
      <c r="J23" s="10">
        <v>42</v>
      </c>
      <c r="K23" s="14"/>
      <c r="L23" s="13"/>
      <c r="M23" s="26">
        <f t="shared" si="0"/>
        <v>80</v>
      </c>
    </row>
    <row r="24" spans="1:13">
      <c r="A24" s="6">
        <v>9</v>
      </c>
      <c r="B24" s="11" t="s">
        <v>179</v>
      </c>
      <c r="C24" s="11" t="s">
        <v>104</v>
      </c>
      <c r="D24" s="7" t="s">
        <v>145</v>
      </c>
      <c r="E24" s="25">
        <v>15.1</v>
      </c>
      <c r="F24" s="10">
        <v>15</v>
      </c>
      <c r="G24" s="27">
        <v>19.3</v>
      </c>
      <c r="H24" s="13">
        <v>24</v>
      </c>
      <c r="I24" s="25">
        <v>22.7</v>
      </c>
      <c r="J24" s="10">
        <v>32</v>
      </c>
      <c r="K24" s="27"/>
      <c r="L24" s="13"/>
      <c r="M24" s="26">
        <f t="shared" si="0"/>
        <v>71</v>
      </c>
    </row>
    <row r="25" spans="1:13">
      <c r="A25" s="6">
        <v>10</v>
      </c>
      <c r="B25" s="11" t="s">
        <v>37</v>
      </c>
      <c r="C25" s="11" t="s">
        <v>38</v>
      </c>
      <c r="D25" s="7" t="s">
        <v>19</v>
      </c>
      <c r="E25" s="25">
        <v>25.7</v>
      </c>
      <c r="F25" s="10">
        <v>40</v>
      </c>
      <c r="G25" s="27"/>
      <c r="H25" s="13"/>
      <c r="I25" s="25" t="s">
        <v>444</v>
      </c>
      <c r="J25" s="10">
        <v>26</v>
      </c>
      <c r="K25" s="27"/>
      <c r="L25" s="13"/>
      <c r="M25" s="26">
        <f t="shared" si="0"/>
        <v>66</v>
      </c>
    </row>
    <row r="26" spans="1:13">
      <c r="A26" s="6">
        <v>11</v>
      </c>
      <c r="B26" s="11" t="s">
        <v>185</v>
      </c>
      <c r="C26" s="11" t="s">
        <v>27</v>
      </c>
      <c r="D26" s="7" t="s">
        <v>67</v>
      </c>
      <c r="E26" s="12"/>
      <c r="F26" s="10"/>
      <c r="G26" s="27">
        <v>22.7</v>
      </c>
      <c r="H26" s="13">
        <v>32</v>
      </c>
      <c r="I26" s="25" t="s">
        <v>442</v>
      </c>
      <c r="J26" s="10">
        <v>30</v>
      </c>
      <c r="K26" s="14"/>
      <c r="L26" s="13"/>
      <c r="M26" s="26">
        <f t="shared" si="0"/>
        <v>62</v>
      </c>
    </row>
    <row r="27" spans="1:13">
      <c r="A27" s="6">
        <v>12</v>
      </c>
      <c r="B27" s="11" t="s">
        <v>79</v>
      </c>
      <c r="C27" s="11" t="s">
        <v>53</v>
      </c>
      <c r="D27" s="7" t="s">
        <v>10</v>
      </c>
      <c r="E27" s="25">
        <v>20.3</v>
      </c>
      <c r="F27" s="10">
        <v>27</v>
      </c>
      <c r="G27" s="27">
        <v>21.8</v>
      </c>
      <c r="H27" s="13">
        <v>30</v>
      </c>
      <c r="I27" s="25"/>
      <c r="J27" s="10"/>
      <c r="K27" s="27"/>
      <c r="L27" s="13"/>
      <c r="M27" s="26">
        <f t="shared" si="0"/>
        <v>57</v>
      </c>
    </row>
    <row r="28" spans="1:13">
      <c r="A28" s="6">
        <v>13</v>
      </c>
      <c r="B28" s="11" t="s">
        <v>109</v>
      </c>
      <c r="C28" s="11" t="s">
        <v>110</v>
      </c>
      <c r="D28" s="7" t="s">
        <v>71</v>
      </c>
      <c r="E28" s="25">
        <v>18.899999999999999</v>
      </c>
      <c r="F28" s="10">
        <v>23</v>
      </c>
      <c r="G28" s="27"/>
      <c r="H28" s="13"/>
      <c r="I28" s="25">
        <v>23.3</v>
      </c>
      <c r="J28" s="10">
        <v>34</v>
      </c>
      <c r="K28" s="27"/>
      <c r="L28" s="13"/>
      <c r="M28" s="26">
        <f t="shared" si="0"/>
        <v>57</v>
      </c>
    </row>
    <row r="29" spans="1:13">
      <c r="A29" s="6">
        <v>14</v>
      </c>
      <c r="B29" s="11" t="s">
        <v>41</v>
      </c>
      <c r="C29" s="11" t="s">
        <v>23</v>
      </c>
      <c r="D29" s="7" t="s">
        <v>19</v>
      </c>
      <c r="E29" s="12"/>
      <c r="F29" s="12"/>
      <c r="G29" s="27">
        <v>30.8</v>
      </c>
      <c r="H29" s="13">
        <v>52</v>
      </c>
      <c r="I29" s="43"/>
      <c r="J29" s="10"/>
      <c r="K29" s="27"/>
      <c r="L29" s="13"/>
      <c r="M29" s="26">
        <f t="shared" si="0"/>
        <v>52</v>
      </c>
    </row>
    <row r="30" spans="1:13">
      <c r="A30" s="6">
        <v>15</v>
      </c>
      <c r="B30" s="11" t="s">
        <v>453</v>
      </c>
      <c r="C30" s="11" t="s">
        <v>173</v>
      </c>
      <c r="D30" s="7" t="s">
        <v>14</v>
      </c>
      <c r="E30" s="76"/>
      <c r="F30" s="76"/>
      <c r="G30" s="44"/>
      <c r="H30" s="44"/>
      <c r="I30" s="76"/>
      <c r="J30" s="76"/>
      <c r="K30" s="14">
        <v>30.33</v>
      </c>
      <c r="L30" s="13">
        <v>50</v>
      </c>
      <c r="M30" s="26">
        <f t="shared" si="0"/>
        <v>50</v>
      </c>
    </row>
    <row r="31" spans="1:13">
      <c r="A31" s="6">
        <v>16</v>
      </c>
      <c r="B31" s="11" t="s">
        <v>261</v>
      </c>
      <c r="C31" s="11" t="s">
        <v>27</v>
      </c>
      <c r="D31" s="7" t="s">
        <v>7</v>
      </c>
      <c r="E31" s="32"/>
      <c r="F31" s="32"/>
      <c r="G31" s="27">
        <v>29.7</v>
      </c>
      <c r="H31" s="13">
        <v>49</v>
      </c>
      <c r="I31" s="25"/>
      <c r="J31" s="10"/>
      <c r="K31" s="27"/>
      <c r="L31" s="13"/>
      <c r="M31" s="26">
        <f t="shared" si="0"/>
        <v>49</v>
      </c>
    </row>
    <row r="32" spans="1:13">
      <c r="A32" s="6">
        <v>17</v>
      </c>
      <c r="B32" s="11" t="s">
        <v>311</v>
      </c>
      <c r="C32" s="11" t="s">
        <v>55</v>
      </c>
      <c r="D32" s="7" t="s">
        <v>67</v>
      </c>
      <c r="E32" s="12"/>
      <c r="F32" s="12"/>
      <c r="G32" s="27">
        <v>29.6</v>
      </c>
      <c r="H32" s="13">
        <v>49</v>
      </c>
      <c r="I32" s="25"/>
      <c r="J32" s="10"/>
      <c r="K32" s="27"/>
      <c r="L32" s="13"/>
      <c r="M32" s="26">
        <f t="shared" si="0"/>
        <v>49</v>
      </c>
    </row>
    <row r="33" spans="1:13">
      <c r="A33" s="6">
        <v>18</v>
      </c>
      <c r="B33" s="11" t="s">
        <v>391</v>
      </c>
      <c r="C33" s="11" t="s">
        <v>392</v>
      </c>
      <c r="D33" s="7" t="s">
        <v>71</v>
      </c>
      <c r="E33" s="32"/>
      <c r="F33" s="32"/>
      <c r="G33" s="7"/>
      <c r="H33" s="7"/>
      <c r="I33" s="25">
        <v>27.8</v>
      </c>
      <c r="J33" s="10">
        <v>44</v>
      </c>
      <c r="K33" s="7"/>
      <c r="L33" s="7"/>
      <c r="M33" s="26">
        <f t="shared" si="0"/>
        <v>44</v>
      </c>
    </row>
    <row r="34" spans="1:13">
      <c r="A34" s="6">
        <v>19</v>
      </c>
      <c r="B34" s="11" t="s">
        <v>91</v>
      </c>
      <c r="C34" s="11" t="s">
        <v>92</v>
      </c>
      <c r="D34" s="7" t="s">
        <v>10</v>
      </c>
      <c r="E34" s="12"/>
      <c r="F34" s="10"/>
      <c r="G34" s="27">
        <v>25</v>
      </c>
      <c r="H34" s="13">
        <v>38</v>
      </c>
      <c r="I34" s="25"/>
      <c r="J34" s="10"/>
      <c r="K34" s="14"/>
      <c r="L34" s="13"/>
      <c r="M34" s="26">
        <f t="shared" si="0"/>
        <v>38</v>
      </c>
    </row>
    <row r="35" spans="1:13">
      <c r="A35" s="6">
        <v>20</v>
      </c>
      <c r="B35" s="11" t="s">
        <v>42</v>
      </c>
      <c r="C35" s="11" t="s">
        <v>43</v>
      </c>
      <c r="D35" s="7" t="s">
        <v>7</v>
      </c>
      <c r="E35" s="25">
        <v>24.8</v>
      </c>
      <c r="F35" s="10">
        <v>37</v>
      </c>
      <c r="G35" s="27"/>
      <c r="H35" s="13"/>
      <c r="I35" s="25"/>
      <c r="J35" s="10"/>
      <c r="K35" s="27"/>
      <c r="L35" s="13"/>
      <c r="M35" s="26">
        <f t="shared" si="0"/>
        <v>37</v>
      </c>
    </row>
    <row r="36" spans="1:13">
      <c r="A36" s="6">
        <v>21</v>
      </c>
      <c r="B36" s="11" t="s">
        <v>93</v>
      </c>
      <c r="C36" s="11" t="s">
        <v>27</v>
      </c>
      <c r="D36" s="7" t="s">
        <v>67</v>
      </c>
      <c r="E36" s="25">
        <v>22.8</v>
      </c>
      <c r="F36" s="10">
        <v>32</v>
      </c>
      <c r="G36" s="27"/>
      <c r="H36" s="13"/>
      <c r="I36" s="25"/>
      <c r="J36" s="10"/>
      <c r="K36" s="27"/>
      <c r="L36" s="13"/>
      <c r="M36" s="26">
        <f t="shared" si="0"/>
        <v>32</v>
      </c>
    </row>
    <row r="37" spans="1:13">
      <c r="A37" s="6">
        <v>22</v>
      </c>
      <c r="B37" s="11" t="s">
        <v>15</v>
      </c>
      <c r="C37" s="11" t="s">
        <v>151</v>
      </c>
      <c r="D37" s="7" t="s">
        <v>71</v>
      </c>
      <c r="E37" s="12"/>
      <c r="F37" s="12"/>
      <c r="G37" s="27">
        <v>22.8</v>
      </c>
      <c r="H37" s="13">
        <v>32</v>
      </c>
      <c r="I37" s="25"/>
      <c r="J37" s="10"/>
      <c r="K37" s="14"/>
      <c r="L37" s="7"/>
      <c r="M37" s="26">
        <f t="shared" si="0"/>
        <v>32</v>
      </c>
    </row>
    <row r="38" spans="1:13">
      <c r="A38" s="6">
        <v>23</v>
      </c>
      <c r="B38" s="11" t="s">
        <v>396</v>
      </c>
      <c r="C38" s="11" t="s">
        <v>36</v>
      </c>
      <c r="D38" s="7" t="s">
        <v>71</v>
      </c>
      <c r="E38" s="32"/>
      <c r="F38" s="32"/>
      <c r="G38" s="7"/>
      <c r="H38" s="7"/>
      <c r="I38" s="25" t="s">
        <v>443</v>
      </c>
      <c r="J38" s="10">
        <v>28</v>
      </c>
      <c r="K38" s="7"/>
      <c r="L38" s="7"/>
      <c r="M38" s="26">
        <f t="shared" si="0"/>
        <v>28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38:C1048576 B1:C1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65"/>
  <sheetViews>
    <sheetView tabSelected="1" workbookViewId="0">
      <selection activeCell="A16" sqref="A16:A65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4.140625" customWidth="1"/>
    <col min="5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13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116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55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4" t="s">
        <v>3</v>
      </c>
    </row>
    <row r="15" spans="1:14">
      <c r="A15" s="70"/>
      <c r="B15" s="72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74"/>
    </row>
    <row r="16" spans="1:14">
      <c r="A16" s="6">
        <v>1</v>
      </c>
      <c r="B16" s="11" t="s">
        <v>24</v>
      </c>
      <c r="C16" s="11" t="s">
        <v>25</v>
      </c>
      <c r="D16" s="7" t="s">
        <v>26</v>
      </c>
      <c r="E16" s="12"/>
      <c r="F16" s="10"/>
      <c r="G16" s="27">
        <v>37.700000000000003</v>
      </c>
      <c r="H16" s="13">
        <v>95</v>
      </c>
      <c r="I16" s="25">
        <v>33.6</v>
      </c>
      <c r="J16" s="10">
        <v>81</v>
      </c>
      <c r="K16" s="27">
        <v>35.74</v>
      </c>
      <c r="L16" s="13">
        <v>88</v>
      </c>
      <c r="M16" s="26">
        <f t="shared" ref="M16:M47" si="0">F16+H16+J16+L16</f>
        <v>264</v>
      </c>
    </row>
    <row r="17" spans="1:13">
      <c r="A17" s="6">
        <v>2</v>
      </c>
      <c r="B17" s="11" t="s">
        <v>160</v>
      </c>
      <c r="C17" s="11" t="s">
        <v>161</v>
      </c>
      <c r="D17" s="7" t="s">
        <v>19</v>
      </c>
      <c r="E17" s="25">
        <v>28.5</v>
      </c>
      <c r="F17" s="10">
        <v>39</v>
      </c>
      <c r="G17" s="27">
        <v>29.5</v>
      </c>
      <c r="H17" s="13">
        <v>68</v>
      </c>
      <c r="I17" s="25">
        <v>27.3</v>
      </c>
      <c r="J17" s="10">
        <v>60</v>
      </c>
      <c r="K17" s="27">
        <v>27.2</v>
      </c>
      <c r="L17" s="13">
        <v>60</v>
      </c>
      <c r="M17" s="26">
        <f t="shared" si="0"/>
        <v>227</v>
      </c>
    </row>
    <row r="18" spans="1:13">
      <c r="A18" s="6">
        <v>3</v>
      </c>
      <c r="B18" s="11" t="s">
        <v>35</v>
      </c>
      <c r="C18" s="11" t="s">
        <v>211</v>
      </c>
      <c r="D18" s="7" t="s">
        <v>67</v>
      </c>
      <c r="E18" s="12"/>
      <c r="F18" s="10"/>
      <c r="G18" s="27">
        <v>30.6</v>
      </c>
      <c r="H18" s="13">
        <v>71</v>
      </c>
      <c r="I18" s="25">
        <v>32.200000000000003</v>
      </c>
      <c r="J18" s="10">
        <v>76</v>
      </c>
      <c r="K18" s="27"/>
      <c r="L18" s="13"/>
      <c r="M18" s="26">
        <f t="shared" si="0"/>
        <v>147</v>
      </c>
    </row>
    <row r="19" spans="1:13">
      <c r="A19" s="6">
        <v>4</v>
      </c>
      <c r="B19" s="11" t="s">
        <v>267</v>
      </c>
      <c r="C19" s="11" t="s">
        <v>77</v>
      </c>
      <c r="D19" s="7" t="s">
        <v>14</v>
      </c>
      <c r="E19" s="32"/>
      <c r="F19" s="32"/>
      <c r="G19" s="27">
        <v>29</v>
      </c>
      <c r="H19" s="13">
        <v>67</v>
      </c>
      <c r="I19" s="25"/>
      <c r="J19" s="10"/>
      <c r="K19" s="27">
        <v>30.35</v>
      </c>
      <c r="L19" s="13">
        <v>70</v>
      </c>
      <c r="M19" s="26">
        <f t="shared" si="0"/>
        <v>137</v>
      </c>
    </row>
    <row r="20" spans="1:13">
      <c r="A20" s="6">
        <v>5</v>
      </c>
      <c r="B20" s="11" t="s">
        <v>269</v>
      </c>
      <c r="C20" s="11" t="s">
        <v>51</v>
      </c>
      <c r="D20" s="7" t="s">
        <v>67</v>
      </c>
      <c r="E20" s="12"/>
      <c r="F20" s="12"/>
      <c r="G20" s="27">
        <v>25.6</v>
      </c>
      <c r="H20" s="13">
        <v>56</v>
      </c>
      <c r="I20" s="25">
        <v>26.5</v>
      </c>
      <c r="J20" s="10">
        <v>59</v>
      </c>
      <c r="K20" s="14"/>
      <c r="L20" s="13"/>
      <c r="M20" s="26">
        <f t="shared" si="0"/>
        <v>115</v>
      </c>
    </row>
    <row r="21" spans="1:13">
      <c r="A21" s="6">
        <v>6</v>
      </c>
      <c r="B21" s="11" t="s">
        <v>293</v>
      </c>
      <c r="C21" s="11" t="s">
        <v>51</v>
      </c>
      <c r="D21" s="7" t="s">
        <v>145</v>
      </c>
      <c r="E21" s="32"/>
      <c r="F21" s="32"/>
      <c r="G21" s="27">
        <v>17.600000000000001</v>
      </c>
      <c r="H21" s="13">
        <v>31</v>
      </c>
      <c r="I21" s="25">
        <v>19.5</v>
      </c>
      <c r="J21" s="10">
        <v>37</v>
      </c>
      <c r="K21" s="14">
        <v>18.2</v>
      </c>
      <c r="L21" s="13">
        <v>33</v>
      </c>
      <c r="M21" s="26">
        <f t="shared" si="0"/>
        <v>101</v>
      </c>
    </row>
    <row r="22" spans="1:13">
      <c r="A22" s="6">
        <v>7</v>
      </c>
      <c r="B22" s="11" t="s">
        <v>251</v>
      </c>
      <c r="C22" s="11" t="s">
        <v>252</v>
      </c>
      <c r="D22" s="7" t="s">
        <v>19</v>
      </c>
      <c r="E22" s="12"/>
      <c r="F22" s="10"/>
      <c r="G22" s="27">
        <v>28.9</v>
      </c>
      <c r="H22" s="13">
        <v>65</v>
      </c>
      <c r="I22" s="25">
        <v>18.399999999999999</v>
      </c>
      <c r="J22" s="10">
        <v>33</v>
      </c>
      <c r="K22" s="14"/>
      <c r="L22" s="13"/>
      <c r="M22" s="26">
        <f t="shared" si="0"/>
        <v>98</v>
      </c>
    </row>
    <row r="23" spans="1:13">
      <c r="A23" s="6">
        <v>8</v>
      </c>
      <c r="B23" s="11" t="s">
        <v>257</v>
      </c>
      <c r="C23" s="11" t="s">
        <v>83</v>
      </c>
      <c r="D23" s="7" t="s">
        <v>19</v>
      </c>
      <c r="E23" s="32"/>
      <c r="F23" s="32"/>
      <c r="G23" s="27">
        <v>23.3</v>
      </c>
      <c r="H23" s="13">
        <v>48</v>
      </c>
      <c r="I23" s="25">
        <v>22.4</v>
      </c>
      <c r="J23" s="10">
        <v>45</v>
      </c>
      <c r="K23" s="14"/>
      <c r="L23" s="13"/>
      <c r="M23" s="26">
        <f t="shared" si="0"/>
        <v>93</v>
      </c>
    </row>
    <row r="24" spans="1:13">
      <c r="A24" s="6">
        <v>9</v>
      </c>
      <c r="B24" s="11" t="s">
        <v>253</v>
      </c>
      <c r="C24" s="11" t="s">
        <v>53</v>
      </c>
      <c r="D24" s="7" t="s">
        <v>145</v>
      </c>
      <c r="E24" s="32"/>
      <c r="F24" s="32"/>
      <c r="G24" s="27">
        <v>23.8</v>
      </c>
      <c r="H24" s="13">
        <v>49</v>
      </c>
      <c r="I24" s="25">
        <v>21.1</v>
      </c>
      <c r="J24" s="10">
        <v>42</v>
      </c>
      <c r="K24" s="14"/>
      <c r="L24" s="13"/>
      <c r="M24" s="26">
        <f t="shared" si="0"/>
        <v>91</v>
      </c>
    </row>
    <row r="25" spans="1:13">
      <c r="A25" s="6">
        <v>10</v>
      </c>
      <c r="B25" s="11" t="s">
        <v>87</v>
      </c>
      <c r="C25" s="11" t="s">
        <v>77</v>
      </c>
      <c r="D25" s="7" t="s">
        <v>71</v>
      </c>
      <c r="E25" s="12" t="s">
        <v>237</v>
      </c>
      <c r="F25" s="10">
        <v>90</v>
      </c>
      <c r="G25" s="14"/>
      <c r="H25" s="13"/>
      <c r="I25" s="25"/>
      <c r="J25" s="10"/>
      <c r="K25" s="27"/>
      <c r="L25" s="13"/>
      <c r="M25" s="26">
        <f t="shared" si="0"/>
        <v>90</v>
      </c>
    </row>
    <row r="26" spans="1:13">
      <c r="A26" s="6">
        <v>11</v>
      </c>
      <c r="B26" s="11" t="s">
        <v>100</v>
      </c>
      <c r="C26" s="11" t="s">
        <v>53</v>
      </c>
      <c r="D26" s="7" t="s">
        <v>71</v>
      </c>
      <c r="E26" s="12" t="s">
        <v>238</v>
      </c>
      <c r="F26" s="10">
        <v>88</v>
      </c>
      <c r="G26" s="14"/>
      <c r="H26" s="13"/>
      <c r="I26" s="25"/>
      <c r="J26" s="10"/>
      <c r="K26" s="27"/>
      <c r="L26" s="13"/>
      <c r="M26" s="26">
        <f t="shared" si="0"/>
        <v>88</v>
      </c>
    </row>
    <row r="27" spans="1:13">
      <c r="A27" s="6">
        <v>12</v>
      </c>
      <c r="B27" s="11" t="s">
        <v>452</v>
      </c>
      <c r="C27" s="11" t="s">
        <v>81</v>
      </c>
      <c r="D27" s="7" t="s">
        <v>71</v>
      </c>
      <c r="E27" s="76"/>
      <c r="F27" s="76"/>
      <c r="G27" s="44"/>
      <c r="H27" s="44"/>
      <c r="I27" s="76"/>
      <c r="J27" s="76"/>
      <c r="K27" s="14">
        <v>35.94</v>
      </c>
      <c r="L27" s="13">
        <v>88</v>
      </c>
      <c r="M27" s="26">
        <f t="shared" si="0"/>
        <v>88</v>
      </c>
    </row>
    <row r="28" spans="1:13">
      <c r="A28" s="6">
        <v>13</v>
      </c>
      <c r="B28" s="11" t="s">
        <v>50</v>
      </c>
      <c r="C28" s="11" t="s">
        <v>38</v>
      </c>
      <c r="D28" s="7" t="s">
        <v>7</v>
      </c>
      <c r="E28" s="12" t="s">
        <v>239</v>
      </c>
      <c r="F28" s="10">
        <v>85</v>
      </c>
      <c r="G28" s="14"/>
      <c r="H28" s="13"/>
      <c r="I28" s="25"/>
      <c r="J28" s="10"/>
      <c r="K28" s="27"/>
      <c r="L28" s="13"/>
      <c r="M28" s="26">
        <f t="shared" si="0"/>
        <v>85</v>
      </c>
    </row>
    <row r="29" spans="1:13">
      <c r="A29" s="6">
        <v>14</v>
      </c>
      <c r="B29" s="11" t="s">
        <v>295</v>
      </c>
      <c r="C29" s="11" t="s">
        <v>23</v>
      </c>
      <c r="D29" s="7" t="s">
        <v>14</v>
      </c>
      <c r="E29" s="32"/>
      <c r="F29" s="32"/>
      <c r="G29" s="27">
        <v>14</v>
      </c>
      <c r="H29" s="13">
        <v>21</v>
      </c>
      <c r="I29" s="25">
        <v>15.4</v>
      </c>
      <c r="J29" s="10">
        <v>24</v>
      </c>
      <c r="K29" s="14">
        <v>20.75</v>
      </c>
      <c r="L29" s="13">
        <v>40</v>
      </c>
      <c r="M29" s="26">
        <f t="shared" si="0"/>
        <v>85</v>
      </c>
    </row>
    <row r="30" spans="1:13">
      <c r="A30" s="6">
        <v>15</v>
      </c>
      <c r="B30" s="11" t="s">
        <v>98</v>
      </c>
      <c r="C30" s="11" t="s">
        <v>92</v>
      </c>
      <c r="D30" s="7" t="s">
        <v>7</v>
      </c>
      <c r="E30" s="12" t="s">
        <v>240</v>
      </c>
      <c r="F30" s="10">
        <v>81</v>
      </c>
      <c r="G30" s="14"/>
      <c r="H30" s="13"/>
      <c r="I30" s="25"/>
      <c r="J30" s="10"/>
      <c r="K30" s="27"/>
      <c r="L30" s="13"/>
      <c r="M30" s="26">
        <f t="shared" si="0"/>
        <v>81</v>
      </c>
    </row>
    <row r="31" spans="1:13">
      <c r="A31" s="6">
        <v>16</v>
      </c>
      <c r="B31" s="11" t="s">
        <v>271</v>
      </c>
      <c r="C31" s="11" t="s">
        <v>49</v>
      </c>
      <c r="D31" s="7" t="s">
        <v>10</v>
      </c>
      <c r="E31" s="12"/>
      <c r="F31" s="10"/>
      <c r="G31" s="27">
        <v>30</v>
      </c>
      <c r="H31" s="13">
        <v>70</v>
      </c>
      <c r="I31" s="25"/>
      <c r="J31" s="10"/>
      <c r="K31" s="27"/>
      <c r="L31" s="13"/>
      <c r="M31" s="26">
        <f t="shared" si="0"/>
        <v>70</v>
      </c>
    </row>
    <row r="32" spans="1:13">
      <c r="A32" s="6">
        <v>17</v>
      </c>
      <c r="B32" s="11" t="s">
        <v>291</v>
      </c>
      <c r="C32" s="11" t="s">
        <v>57</v>
      </c>
      <c r="D32" s="7" t="s">
        <v>71</v>
      </c>
      <c r="E32" s="32"/>
      <c r="F32" s="32"/>
      <c r="G32" s="27">
        <v>16.3</v>
      </c>
      <c r="H32" s="13">
        <v>27</v>
      </c>
      <c r="I32" s="25">
        <v>20.7</v>
      </c>
      <c r="J32" s="10">
        <v>40</v>
      </c>
      <c r="K32" s="14"/>
      <c r="L32" s="13"/>
      <c r="M32" s="26">
        <f t="shared" si="0"/>
        <v>67</v>
      </c>
    </row>
    <row r="33" spans="1:13">
      <c r="A33" s="6">
        <v>18</v>
      </c>
      <c r="B33" s="11" t="s">
        <v>283</v>
      </c>
      <c r="C33" s="11" t="s">
        <v>61</v>
      </c>
      <c r="D33" s="7" t="s">
        <v>145</v>
      </c>
      <c r="E33" s="32"/>
      <c r="F33" s="32"/>
      <c r="G33" s="27">
        <v>20.3</v>
      </c>
      <c r="H33" s="13">
        <v>39</v>
      </c>
      <c r="I33" s="25">
        <v>14.9</v>
      </c>
      <c r="J33" s="10">
        <v>22</v>
      </c>
      <c r="K33" s="14"/>
      <c r="L33" s="13"/>
      <c r="M33" s="26">
        <f t="shared" si="0"/>
        <v>61</v>
      </c>
    </row>
    <row r="34" spans="1:13">
      <c r="A34" s="6">
        <v>19</v>
      </c>
      <c r="B34" s="11" t="s">
        <v>259</v>
      </c>
      <c r="C34" s="11" t="s">
        <v>85</v>
      </c>
      <c r="D34" s="7" t="s">
        <v>71</v>
      </c>
      <c r="E34" s="12"/>
      <c r="F34" s="12"/>
      <c r="G34" s="27">
        <v>26.6</v>
      </c>
      <c r="H34" s="13">
        <v>59</v>
      </c>
      <c r="I34" s="25"/>
      <c r="J34" s="10"/>
      <c r="K34" s="14"/>
      <c r="L34" s="13"/>
      <c r="M34" s="26">
        <f t="shared" si="0"/>
        <v>59</v>
      </c>
    </row>
    <row r="35" spans="1:13">
      <c r="A35" s="6">
        <v>20</v>
      </c>
      <c r="B35" s="11" t="s">
        <v>70</v>
      </c>
      <c r="C35" s="11" t="s">
        <v>57</v>
      </c>
      <c r="D35" s="7" t="s">
        <v>71</v>
      </c>
      <c r="E35" s="12" t="s">
        <v>241</v>
      </c>
      <c r="F35" s="10">
        <v>57</v>
      </c>
      <c r="G35" s="14"/>
      <c r="H35" s="13"/>
      <c r="I35" s="25"/>
      <c r="J35" s="10"/>
      <c r="K35" s="27"/>
      <c r="L35" s="13"/>
      <c r="M35" s="26">
        <f t="shared" si="0"/>
        <v>57</v>
      </c>
    </row>
    <row r="36" spans="1:13">
      <c r="A36" s="6">
        <v>21</v>
      </c>
      <c r="B36" s="11" t="s">
        <v>301</v>
      </c>
      <c r="C36" s="11" t="s">
        <v>92</v>
      </c>
      <c r="D36" s="7" t="s">
        <v>67</v>
      </c>
      <c r="E36" s="12"/>
      <c r="F36" s="12"/>
      <c r="G36" s="27">
        <v>26.2</v>
      </c>
      <c r="H36" s="13">
        <v>57</v>
      </c>
      <c r="I36" s="25"/>
      <c r="J36" s="10"/>
      <c r="K36" s="14"/>
      <c r="L36" s="13"/>
      <c r="M36" s="26">
        <f t="shared" si="0"/>
        <v>57</v>
      </c>
    </row>
    <row r="37" spans="1:13">
      <c r="A37" s="6">
        <v>22</v>
      </c>
      <c r="B37" s="11" t="s">
        <v>258</v>
      </c>
      <c r="C37" s="11" t="s">
        <v>90</v>
      </c>
      <c r="D37" s="7" t="s">
        <v>71</v>
      </c>
      <c r="E37" s="12"/>
      <c r="F37" s="12"/>
      <c r="G37" s="27">
        <v>26</v>
      </c>
      <c r="H37" s="13">
        <v>57</v>
      </c>
      <c r="I37" s="43"/>
      <c r="J37" s="10"/>
      <c r="K37" s="14"/>
      <c r="L37" s="13"/>
      <c r="M37" s="26">
        <f t="shared" si="0"/>
        <v>57</v>
      </c>
    </row>
    <row r="38" spans="1:13">
      <c r="A38" s="6">
        <v>23</v>
      </c>
      <c r="B38" s="11" t="s">
        <v>305</v>
      </c>
      <c r="C38" s="11" t="s">
        <v>32</v>
      </c>
      <c r="D38" s="7" t="s">
        <v>10</v>
      </c>
      <c r="E38" s="12"/>
      <c r="F38" s="12"/>
      <c r="G38" s="27">
        <v>26</v>
      </c>
      <c r="H38" s="13">
        <v>57</v>
      </c>
      <c r="I38" s="25"/>
      <c r="J38" s="10"/>
      <c r="K38" s="14"/>
      <c r="L38" s="13"/>
      <c r="M38" s="26">
        <f t="shared" si="0"/>
        <v>57</v>
      </c>
    </row>
    <row r="39" spans="1:13">
      <c r="A39" s="6">
        <v>24</v>
      </c>
      <c r="B39" s="11" t="s">
        <v>165</v>
      </c>
      <c r="C39" s="11" t="s">
        <v>166</v>
      </c>
      <c r="D39" s="7" t="s">
        <v>67</v>
      </c>
      <c r="E39" s="9"/>
      <c r="F39" s="10"/>
      <c r="G39" s="34">
        <v>25.5</v>
      </c>
      <c r="H39" s="13">
        <v>56</v>
      </c>
      <c r="I39" s="35"/>
      <c r="J39" s="10"/>
      <c r="K39" s="8"/>
      <c r="L39" s="13"/>
      <c r="M39" s="26">
        <f t="shared" si="0"/>
        <v>56</v>
      </c>
    </row>
    <row r="40" spans="1:13">
      <c r="A40" s="6">
        <v>25</v>
      </c>
      <c r="B40" s="11" t="s">
        <v>82</v>
      </c>
      <c r="C40" s="11" t="s">
        <v>83</v>
      </c>
      <c r="D40" s="7" t="s">
        <v>7</v>
      </c>
      <c r="E40" s="12" t="s">
        <v>242</v>
      </c>
      <c r="F40" s="10">
        <v>54</v>
      </c>
      <c r="G40" s="14"/>
      <c r="H40" s="13"/>
      <c r="I40" s="25"/>
      <c r="J40" s="10"/>
      <c r="K40" s="27"/>
      <c r="L40" s="13"/>
      <c r="M40" s="26">
        <f t="shared" si="0"/>
        <v>54</v>
      </c>
    </row>
    <row r="41" spans="1:13">
      <c r="A41" s="6">
        <v>26</v>
      </c>
      <c r="B41" s="11" t="s">
        <v>303</v>
      </c>
      <c r="C41" s="11" t="s">
        <v>53</v>
      </c>
      <c r="D41" s="7" t="s">
        <v>14</v>
      </c>
      <c r="E41" s="32"/>
      <c r="F41" s="32"/>
      <c r="G41" s="27">
        <v>15.8</v>
      </c>
      <c r="H41" s="13">
        <v>25</v>
      </c>
      <c r="I41" s="25">
        <v>16.5</v>
      </c>
      <c r="J41" s="10">
        <v>28</v>
      </c>
      <c r="K41" s="14"/>
      <c r="L41" s="13"/>
      <c r="M41" s="26">
        <f t="shared" si="0"/>
        <v>53</v>
      </c>
    </row>
    <row r="42" spans="1:13">
      <c r="A42" s="6">
        <v>27</v>
      </c>
      <c r="B42" s="11" t="s">
        <v>256</v>
      </c>
      <c r="C42" s="11" t="s">
        <v>32</v>
      </c>
      <c r="D42" s="7" t="s">
        <v>67</v>
      </c>
      <c r="E42" s="32"/>
      <c r="F42" s="32"/>
      <c r="G42" s="27">
        <v>23.6</v>
      </c>
      <c r="H42" s="13">
        <v>49</v>
      </c>
      <c r="I42" s="25"/>
      <c r="J42" s="10"/>
      <c r="K42" s="14"/>
      <c r="L42" s="13"/>
      <c r="M42" s="26">
        <f t="shared" si="0"/>
        <v>49</v>
      </c>
    </row>
    <row r="43" spans="1:13">
      <c r="A43" s="6">
        <v>28</v>
      </c>
      <c r="B43" s="11" t="s">
        <v>432</v>
      </c>
      <c r="C43" s="11" t="s">
        <v>51</v>
      </c>
      <c r="D43" s="7" t="s">
        <v>71</v>
      </c>
      <c r="E43" s="32"/>
      <c r="F43" s="32"/>
      <c r="G43" s="7"/>
      <c r="H43" s="7"/>
      <c r="I43" s="25">
        <v>23.9</v>
      </c>
      <c r="J43" s="10">
        <v>49</v>
      </c>
      <c r="K43" s="14"/>
      <c r="L43" s="13"/>
      <c r="M43" s="26">
        <f t="shared" si="0"/>
        <v>49</v>
      </c>
    </row>
    <row r="44" spans="1:13">
      <c r="A44" s="6">
        <v>29</v>
      </c>
      <c r="B44" s="11" t="s">
        <v>250</v>
      </c>
      <c r="C44" s="11" t="s">
        <v>211</v>
      </c>
      <c r="D44" s="7" t="s">
        <v>67</v>
      </c>
      <c r="E44" s="32"/>
      <c r="F44" s="32"/>
      <c r="G44" s="27">
        <v>23.2</v>
      </c>
      <c r="H44" s="13">
        <v>48</v>
      </c>
      <c r="I44" s="25"/>
      <c r="J44" s="10"/>
      <c r="K44" s="14"/>
      <c r="L44" s="13"/>
      <c r="M44" s="26">
        <f t="shared" si="0"/>
        <v>48</v>
      </c>
    </row>
    <row r="45" spans="1:13">
      <c r="A45" s="6">
        <v>30</v>
      </c>
      <c r="B45" s="11" t="s">
        <v>124</v>
      </c>
      <c r="C45" s="11" t="s">
        <v>32</v>
      </c>
      <c r="D45" s="7" t="s">
        <v>10</v>
      </c>
      <c r="E45" s="32"/>
      <c r="F45" s="32"/>
      <c r="G45" s="27">
        <v>23.2</v>
      </c>
      <c r="H45" s="13">
        <v>48</v>
      </c>
      <c r="I45" s="25"/>
      <c r="J45" s="10"/>
      <c r="K45" s="14"/>
      <c r="L45" s="13"/>
      <c r="M45" s="26">
        <f t="shared" si="0"/>
        <v>48</v>
      </c>
    </row>
    <row r="46" spans="1:13">
      <c r="A46" s="6">
        <v>31</v>
      </c>
      <c r="B46" s="11" t="s">
        <v>247</v>
      </c>
      <c r="C46" s="11" t="s">
        <v>151</v>
      </c>
      <c r="D46" s="7" t="s">
        <v>71</v>
      </c>
      <c r="E46" s="32"/>
      <c r="F46" s="32"/>
      <c r="G46" s="27">
        <v>22.2</v>
      </c>
      <c r="H46" s="13">
        <v>45</v>
      </c>
      <c r="I46" s="25"/>
      <c r="J46" s="10"/>
      <c r="K46" s="14" t="s">
        <v>17</v>
      </c>
      <c r="L46" s="13"/>
      <c r="M46" s="26">
        <f t="shared" si="0"/>
        <v>45</v>
      </c>
    </row>
    <row r="47" spans="1:13">
      <c r="A47" s="6">
        <v>32</v>
      </c>
      <c r="B47" s="11" t="s">
        <v>301</v>
      </c>
      <c r="C47" s="11" t="s">
        <v>104</v>
      </c>
      <c r="D47" s="7" t="s">
        <v>67</v>
      </c>
      <c r="E47" s="32"/>
      <c r="F47" s="32"/>
      <c r="G47" s="27">
        <v>22</v>
      </c>
      <c r="H47" s="13">
        <v>45</v>
      </c>
      <c r="I47" s="25"/>
      <c r="J47" s="10"/>
      <c r="K47" s="14"/>
      <c r="L47" s="13"/>
      <c r="M47" s="26">
        <f t="shared" si="0"/>
        <v>45</v>
      </c>
    </row>
    <row r="48" spans="1:13">
      <c r="A48" s="6">
        <v>33</v>
      </c>
      <c r="B48" s="11" t="s">
        <v>299</v>
      </c>
      <c r="C48" s="11" t="s">
        <v>23</v>
      </c>
      <c r="D48" s="7" t="s">
        <v>10</v>
      </c>
      <c r="E48" s="32"/>
      <c r="F48" s="32"/>
      <c r="G48" s="27">
        <v>21.6</v>
      </c>
      <c r="H48" s="13">
        <v>43</v>
      </c>
      <c r="I48" s="25"/>
      <c r="J48" s="10"/>
      <c r="K48" s="14"/>
      <c r="L48" s="13"/>
      <c r="M48" s="26">
        <f t="shared" ref="M48:M79" si="1">F48+H48+J48+L48</f>
        <v>43</v>
      </c>
    </row>
    <row r="49" spans="1:13">
      <c r="A49" s="6">
        <v>34</v>
      </c>
      <c r="B49" s="11" t="s">
        <v>74</v>
      </c>
      <c r="C49" s="11" t="s">
        <v>51</v>
      </c>
      <c r="D49" s="7" t="s">
        <v>67</v>
      </c>
      <c r="E49" s="32"/>
      <c r="F49" s="32"/>
      <c r="G49" s="27">
        <v>21.5</v>
      </c>
      <c r="H49" s="13">
        <v>43</v>
      </c>
      <c r="I49" s="25"/>
      <c r="J49" s="10"/>
      <c r="K49" s="14"/>
      <c r="L49" s="13"/>
      <c r="M49" s="26">
        <f t="shared" si="1"/>
        <v>43</v>
      </c>
    </row>
    <row r="50" spans="1:13">
      <c r="A50" s="6">
        <v>35</v>
      </c>
      <c r="B50" s="11" t="s">
        <v>266</v>
      </c>
      <c r="C50" s="11" t="s">
        <v>64</v>
      </c>
      <c r="D50" s="7" t="s">
        <v>14</v>
      </c>
      <c r="E50" s="32"/>
      <c r="F50" s="32"/>
      <c r="G50" s="27">
        <v>21.1</v>
      </c>
      <c r="H50" s="13">
        <v>42</v>
      </c>
      <c r="I50" s="25"/>
      <c r="J50" s="10"/>
      <c r="K50" s="14"/>
      <c r="L50" s="13"/>
      <c r="M50" s="26">
        <f t="shared" si="1"/>
        <v>42</v>
      </c>
    </row>
    <row r="51" spans="1:13">
      <c r="A51" s="6">
        <v>36</v>
      </c>
      <c r="B51" s="11" t="s">
        <v>375</v>
      </c>
      <c r="C51" s="11" t="s">
        <v>38</v>
      </c>
      <c r="D51" s="7" t="s">
        <v>369</v>
      </c>
      <c r="E51" s="32"/>
      <c r="F51" s="32"/>
      <c r="G51" s="7"/>
      <c r="H51" s="7"/>
      <c r="I51" s="25">
        <v>21.1</v>
      </c>
      <c r="J51" s="10">
        <v>42</v>
      </c>
      <c r="K51" s="14"/>
      <c r="L51" s="13"/>
      <c r="M51" s="26">
        <f t="shared" si="1"/>
        <v>42</v>
      </c>
    </row>
    <row r="52" spans="1:13">
      <c r="A52" s="6">
        <v>37</v>
      </c>
      <c r="B52" s="11" t="s">
        <v>289</v>
      </c>
      <c r="C52" s="11" t="s">
        <v>77</v>
      </c>
      <c r="D52" s="7" t="s">
        <v>67</v>
      </c>
      <c r="E52" s="32"/>
      <c r="F52" s="32"/>
      <c r="G52" s="27">
        <v>20.7</v>
      </c>
      <c r="H52" s="13">
        <v>40</v>
      </c>
      <c r="I52" s="25"/>
      <c r="J52" s="10"/>
      <c r="K52" s="14"/>
      <c r="L52" s="13"/>
      <c r="M52" s="26">
        <f t="shared" si="1"/>
        <v>40</v>
      </c>
    </row>
    <row r="53" spans="1:13">
      <c r="A53" s="6">
        <v>38</v>
      </c>
      <c r="B53" s="11" t="s">
        <v>274</v>
      </c>
      <c r="C53" s="11" t="s">
        <v>275</v>
      </c>
      <c r="D53" s="7" t="s">
        <v>67</v>
      </c>
      <c r="E53" s="32"/>
      <c r="F53" s="32"/>
      <c r="G53" s="27">
        <v>20</v>
      </c>
      <c r="H53" s="13">
        <v>39</v>
      </c>
      <c r="I53" s="25"/>
      <c r="J53" s="10"/>
      <c r="K53" s="14"/>
      <c r="L53" s="13"/>
      <c r="M53" s="26">
        <f t="shared" si="1"/>
        <v>39</v>
      </c>
    </row>
    <row r="54" spans="1:13">
      <c r="A54" s="6">
        <v>39</v>
      </c>
      <c r="B54" s="11" t="s">
        <v>246</v>
      </c>
      <c r="C54" s="11" t="s">
        <v>44</v>
      </c>
      <c r="D54" s="7" t="s">
        <v>7</v>
      </c>
      <c r="E54" s="32"/>
      <c r="F54" s="32"/>
      <c r="G54" s="27">
        <v>19.899999999999999</v>
      </c>
      <c r="H54" s="13">
        <v>37</v>
      </c>
      <c r="I54" s="25"/>
      <c r="J54" s="10"/>
      <c r="K54" s="14"/>
      <c r="L54" s="13"/>
      <c r="M54" s="26">
        <f t="shared" si="1"/>
        <v>37</v>
      </c>
    </row>
    <row r="55" spans="1:13">
      <c r="A55" s="6">
        <v>40</v>
      </c>
      <c r="B55" s="11" t="s">
        <v>93</v>
      </c>
      <c r="C55" s="11" t="s">
        <v>57</v>
      </c>
      <c r="D55" s="7" t="s">
        <v>67</v>
      </c>
      <c r="E55" s="32"/>
      <c r="F55" s="32"/>
      <c r="G55" s="27">
        <v>18.7</v>
      </c>
      <c r="H55" s="13">
        <v>34</v>
      </c>
      <c r="I55" s="25"/>
      <c r="J55" s="10"/>
      <c r="K55" s="14"/>
      <c r="L55" s="13"/>
      <c r="M55" s="26">
        <f t="shared" si="1"/>
        <v>34</v>
      </c>
    </row>
    <row r="56" spans="1:13">
      <c r="A56" s="6">
        <v>41</v>
      </c>
      <c r="B56" s="11" t="s">
        <v>335</v>
      </c>
      <c r="C56" s="11" t="s">
        <v>336</v>
      </c>
      <c r="D56" s="7" t="s">
        <v>7</v>
      </c>
      <c r="E56" s="32"/>
      <c r="F56" s="32"/>
      <c r="G56" s="27">
        <v>18.7</v>
      </c>
      <c r="H56" s="13">
        <v>34</v>
      </c>
      <c r="I56" s="25"/>
      <c r="J56" s="10"/>
      <c r="K56" s="14"/>
      <c r="L56" s="13"/>
      <c r="M56" s="26">
        <f t="shared" si="1"/>
        <v>34</v>
      </c>
    </row>
    <row r="57" spans="1:13">
      <c r="A57" s="6">
        <v>42</v>
      </c>
      <c r="B57" s="11" t="s">
        <v>99</v>
      </c>
      <c r="C57" s="11" t="s">
        <v>27</v>
      </c>
      <c r="D57" s="7" t="s">
        <v>67</v>
      </c>
      <c r="E57" s="32"/>
      <c r="F57" s="32"/>
      <c r="G57" s="27">
        <v>18.3</v>
      </c>
      <c r="H57" s="13">
        <v>33</v>
      </c>
      <c r="I57" s="25"/>
      <c r="J57" s="10"/>
      <c r="K57" s="14"/>
      <c r="L57" s="13"/>
      <c r="M57" s="26">
        <f t="shared" si="1"/>
        <v>33</v>
      </c>
    </row>
    <row r="58" spans="1:13">
      <c r="A58" s="6">
        <v>43</v>
      </c>
      <c r="B58" s="11" t="s">
        <v>344</v>
      </c>
      <c r="C58" s="11" t="s">
        <v>49</v>
      </c>
      <c r="D58" s="7" t="s">
        <v>67</v>
      </c>
      <c r="E58" s="32"/>
      <c r="F58" s="32"/>
      <c r="G58" s="27">
        <v>18.2</v>
      </c>
      <c r="H58" s="13">
        <v>33</v>
      </c>
      <c r="I58" s="25"/>
      <c r="J58" s="10"/>
      <c r="K58" s="14"/>
      <c r="L58" s="13"/>
      <c r="M58" s="26">
        <f t="shared" si="1"/>
        <v>33</v>
      </c>
    </row>
    <row r="59" spans="1:13">
      <c r="A59" s="6">
        <v>44</v>
      </c>
      <c r="B59" s="11" t="s">
        <v>346</v>
      </c>
      <c r="C59" s="11" t="s">
        <v>114</v>
      </c>
      <c r="D59" s="7" t="s">
        <v>71</v>
      </c>
      <c r="E59" s="32"/>
      <c r="F59" s="32"/>
      <c r="G59" s="27">
        <v>17.3</v>
      </c>
      <c r="H59" s="13">
        <v>30</v>
      </c>
      <c r="I59" s="25"/>
      <c r="J59" s="10"/>
      <c r="K59" s="14"/>
      <c r="L59" s="13"/>
      <c r="M59" s="26">
        <f t="shared" si="1"/>
        <v>30</v>
      </c>
    </row>
    <row r="60" spans="1:13">
      <c r="A60" s="6">
        <v>45</v>
      </c>
      <c r="B60" s="11" t="s">
        <v>386</v>
      </c>
      <c r="C60" s="11" t="s">
        <v>57</v>
      </c>
      <c r="D60" s="7" t="s">
        <v>369</v>
      </c>
      <c r="E60" s="32"/>
      <c r="F60" s="32"/>
      <c r="G60" s="7"/>
      <c r="H60" s="7"/>
      <c r="I60" s="25">
        <v>16.600000000000001</v>
      </c>
      <c r="J60" s="10">
        <v>28</v>
      </c>
      <c r="K60" s="14"/>
      <c r="L60" s="13"/>
      <c r="M60" s="26">
        <f t="shared" si="1"/>
        <v>28</v>
      </c>
    </row>
    <row r="61" spans="1:13">
      <c r="A61" s="6">
        <v>46</v>
      </c>
      <c r="B61" s="11" t="s">
        <v>351</v>
      </c>
      <c r="C61" s="11" t="s">
        <v>211</v>
      </c>
      <c r="D61" s="7" t="s">
        <v>67</v>
      </c>
      <c r="E61" s="32"/>
      <c r="F61" s="32"/>
      <c r="G61" s="27">
        <v>16</v>
      </c>
      <c r="H61" s="13">
        <v>27</v>
      </c>
      <c r="I61" s="25"/>
      <c r="J61" s="10"/>
      <c r="K61" s="14"/>
      <c r="L61" s="13"/>
      <c r="M61" s="26">
        <f t="shared" si="1"/>
        <v>27</v>
      </c>
    </row>
    <row r="62" spans="1:13">
      <c r="A62" s="6">
        <v>47</v>
      </c>
      <c r="B62" s="11" t="s">
        <v>206</v>
      </c>
      <c r="C62" s="11" t="s">
        <v>207</v>
      </c>
      <c r="D62" s="7" t="s">
        <v>67</v>
      </c>
      <c r="E62" s="12" t="s">
        <v>243</v>
      </c>
      <c r="F62" s="10">
        <v>21</v>
      </c>
      <c r="G62" s="14"/>
      <c r="H62" s="13"/>
      <c r="I62" s="25"/>
      <c r="J62" s="10"/>
      <c r="K62" s="27"/>
      <c r="L62" s="13"/>
      <c r="M62" s="26">
        <f t="shared" si="1"/>
        <v>21</v>
      </c>
    </row>
    <row r="63" spans="1:13">
      <c r="A63" s="6">
        <v>48</v>
      </c>
      <c r="B63" s="11" t="s">
        <v>378</v>
      </c>
      <c r="C63" s="11" t="s">
        <v>379</v>
      </c>
      <c r="D63" s="7" t="s">
        <v>369</v>
      </c>
      <c r="E63" s="32"/>
      <c r="F63" s="32"/>
      <c r="G63" s="7"/>
      <c r="H63" s="7"/>
      <c r="I63" s="25">
        <v>13.6</v>
      </c>
      <c r="J63" s="10">
        <v>19</v>
      </c>
      <c r="K63" s="14"/>
      <c r="L63" s="13"/>
      <c r="M63" s="26">
        <f t="shared" si="1"/>
        <v>19</v>
      </c>
    </row>
    <row r="64" spans="1:13">
      <c r="A64" s="6">
        <v>49</v>
      </c>
      <c r="B64" s="11" t="s">
        <v>451</v>
      </c>
      <c r="C64" s="11" t="s">
        <v>92</v>
      </c>
      <c r="D64" s="7" t="s">
        <v>19</v>
      </c>
      <c r="E64" s="76"/>
      <c r="F64" s="76"/>
      <c r="G64" s="44"/>
      <c r="H64" s="44"/>
      <c r="I64" s="76"/>
      <c r="J64" s="76"/>
      <c r="K64" s="14">
        <v>12.2</v>
      </c>
      <c r="L64" s="13">
        <v>15</v>
      </c>
      <c r="M64" s="26">
        <f t="shared" si="1"/>
        <v>15</v>
      </c>
    </row>
    <row r="65" spans="1:13">
      <c r="A65" s="6">
        <v>50</v>
      </c>
      <c r="B65" s="11" t="s">
        <v>382</v>
      </c>
      <c r="C65" s="11" t="s">
        <v>161</v>
      </c>
      <c r="D65" s="7" t="s">
        <v>369</v>
      </c>
      <c r="E65" s="32"/>
      <c r="F65" s="32"/>
      <c r="G65" s="7"/>
      <c r="H65" s="7"/>
      <c r="I65" s="25">
        <v>8.6999999999999993</v>
      </c>
      <c r="J65" s="10">
        <v>5</v>
      </c>
      <c r="K65" s="14"/>
      <c r="L65" s="13"/>
      <c r="M65" s="26">
        <f t="shared" si="1"/>
        <v>5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opLeftCell="A10" workbookViewId="0">
      <selection activeCell="A16" sqref="A16:A36"/>
    </sheetView>
  </sheetViews>
  <sheetFormatPr defaultRowHeight="15"/>
  <cols>
    <col min="1" max="1" width="6.28515625" customWidth="1"/>
    <col min="2" max="3" width="11.85546875" customWidth="1"/>
    <col min="4" max="4" width="10.42578125" customWidth="1"/>
    <col min="11" max="11" width="9.140625" style="29"/>
  </cols>
  <sheetData>
    <row r="1" spans="1:14" ht="2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>
      <c r="A13" s="69" t="s">
        <v>117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 ht="16.5" customHeight="1">
      <c r="A15" s="70"/>
      <c r="B15" s="71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7">
        <v>1</v>
      </c>
      <c r="B16" s="11" t="s">
        <v>97</v>
      </c>
      <c r="C16" s="11" t="s">
        <v>61</v>
      </c>
      <c r="D16" s="7" t="s">
        <v>67</v>
      </c>
      <c r="E16" s="12" t="s">
        <v>136</v>
      </c>
      <c r="F16" s="10">
        <v>67</v>
      </c>
      <c r="G16" s="14">
        <v>9.2899999999999991</v>
      </c>
      <c r="H16" s="13">
        <v>69</v>
      </c>
      <c r="I16" s="12" t="s">
        <v>388</v>
      </c>
      <c r="J16" s="10">
        <v>97</v>
      </c>
      <c r="K16" s="14">
        <v>9.14</v>
      </c>
      <c r="L16" s="13">
        <v>77</v>
      </c>
      <c r="M16" s="26">
        <f t="shared" ref="M16:M36" si="0">F16+H16+J16+L16</f>
        <v>310</v>
      </c>
    </row>
    <row r="17" spans="1:13">
      <c r="A17" s="7">
        <v>2</v>
      </c>
      <c r="B17" s="11" t="s">
        <v>102</v>
      </c>
      <c r="C17" s="11" t="s">
        <v>85</v>
      </c>
      <c r="D17" s="7" t="s">
        <v>71</v>
      </c>
      <c r="E17" s="12" t="s">
        <v>137</v>
      </c>
      <c r="F17" s="10">
        <v>66</v>
      </c>
      <c r="G17" s="14">
        <v>9.19</v>
      </c>
      <c r="H17" s="13">
        <v>74</v>
      </c>
      <c r="I17" s="12" t="s">
        <v>389</v>
      </c>
      <c r="J17" s="10">
        <v>88</v>
      </c>
      <c r="K17" s="14">
        <v>9.1300000000000008</v>
      </c>
      <c r="L17" s="13">
        <v>78</v>
      </c>
      <c r="M17" s="26">
        <f t="shared" si="0"/>
        <v>306</v>
      </c>
    </row>
    <row r="18" spans="1:13">
      <c r="A18" s="7">
        <v>3</v>
      </c>
      <c r="B18" s="11" t="s">
        <v>20</v>
      </c>
      <c r="C18" s="11" t="s">
        <v>23</v>
      </c>
      <c r="D18" s="7" t="s">
        <v>19</v>
      </c>
      <c r="E18" s="12" t="s">
        <v>140</v>
      </c>
      <c r="F18" s="10">
        <v>34</v>
      </c>
      <c r="G18" s="14">
        <v>9.42</v>
      </c>
      <c r="H18" s="13">
        <v>62</v>
      </c>
      <c r="I18" s="12" t="s">
        <v>157</v>
      </c>
      <c r="J18" s="10">
        <v>78</v>
      </c>
      <c r="K18" s="14">
        <v>8.74</v>
      </c>
      <c r="L18" s="13">
        <v>101</v>
      </c>
      <c r="M18" s="26">
        <f t="shared" si="0"/>
        <v>275</v>
      </c>
    </row>
    <row r="19" spans="1:13">
      <c r="A19" s="7">
        <v>4</v>
      </c>
      <c r="B19" s="11" t="s">
        <v>96</v>
      </c>
      <c r="C19" s="11" t="s">
        <v>32</v>
      </c>
      <c r="D19" s="7" t="s">
        <v>10</v>
      </c>
      <c r="E19" s="12" t="s">
        <v>135</v>
      </c>
      <c r="F19" s="10">
        <v>79</v>
      </c>
      <c r="G19" s="14">
        <v>9.77</v>
      </c>
      <c r="H19" s="13">
        <v>46</v>
      </c>
      <c r="I19" s="12"/>
      <c r="J19" s="10"/>
      <c r="K19" s="14"/>
      <c r="L19" s="13"/>
      <c r="M19" s="26">
        <f t="shared" si="0"/>
        <v>125</v>
      </c>
    </row>
    <row r="20" spans="1:13">
      <c r="A20" s="7">
        <v>5</v>
      </c>
      <c r="B20" s="11" t="s">
        <v>143</v>
      </c>
      <c r="C20" s="11" t="s">
        <v>144</v>
      </c>
      <c r="D20" s="7" t="s">
        <v>145</v>
      </c>
      <c r="E20" s="12" t="s">
        <v>125</v>
      </c>
      <c r="F20" s="10">
        <v>31</v>
      </c>
      <c r="G20" s="14">
        <v>10.01</v>
      </c>
      <c r="H20" s="13">
        <v>36</v>
      </c>
      <c r="I20" s="12" t="s">
        <v>390</v>
      </c>
      <c r="J20" s="10">
        <v>36</v>
      </c>
      <c r="K20" s="14"/>
      <c r="L20" s="13"/>
      <c r="M20" s="26">
        <f t="shared" si="0"/>
        <v>103</v>
      </c>
    </row>
    <row r="21" spans="1:13">
      <c r="A21" s="7">
        <v>6</v>
      </c>
      <c r="B21" s="11" t="s">
        <v>66</v>
      </c>
      <c r="C21" s="11" t="s">
        <v>47</v>
      </c>
      <c r="D21" s="7" t="s">
        <v>67</v>
      </c>
      <c r="E21" s="12" t="s">
        <v>138</v>
      </c>
      <c r="F21" s="10">
        <v>41</v>
      </c>
      <c r="G21" s="14">
        <v>10.01</v>
      </c>
      <c r="H21" s="13">
        <v>36</v>
      </c>
      <c r="I21" s="12"/>
      <c r="J21" s="10"/>
      <c r="K21" s="14"/>
      <c r="L21" s="13"/>
      <c r="M21" s="26">
        <f t="shared" si="0"/>
        <v>77</v>
      </c>
    </row>
    <row r="22" spans="1:13">
      <c r="A22" s="7">
        <v>7</v>
      </c>
      <c r="B22" s="11" t="s">
        <v>147</v>
      </c>
      <c r="C22" s="11" t="s">
        <v>148</v>
      </c>
      <c r="D22" s="7" t="s">
        <v>145</v>
      </c>
      <c r="E22" s="12" t="s">
        <v>149</v>
      </c>
      <c r="F22" s="10">
        <v>20</v>
      </c>
      <c r="G22" s="14">
        <v>10.67</v>
      </c>
      <c r="H22" s="13">
        <v>14</v>
      </c>
      <c r="I22" s="32" t="s">
        <v>149</v>
      </c>
      <c r="J22" s="32">
        <v>20</v>
      </c>
      <c r="K22" s="14"/>
      <c r="L22" s="13"/>
      <c r="M22" s="26">
        <f t="shared" si="0"/>
        <v>54</v>
      </c>
    </row>
    <row r="23" spans="1:13">
      <c r="A23" s="7">
        <v>8</v>
      </c>
      <c r="B23" s="11" t="s">
        <v>109</v>
      </c>
      <c r="C23" s="11" t="s">
        <v>110</v>
      </c>
      <c r="D23" s="7" t="s">
        <v>71</v>
      </c>
      <c r="E23" s="32"/>
      <c r="F23" s="32"/>
      <c r="G23" s="7"/>
      <c r="H23" s="7"/>
      <c r="I23" s="12" t="s">
        <v>138</v>
      </c>
      <c r="J23" s="10">
        <v>41</v>
      </c>
      <c r="K23" s="14"/>
      <c r="L23" s="14"/>
      <c r="M23" s="26">
        <f t="shared" si="0"/>
        <v>41</v>
      </c>
    </row>
    <row r="24" spans="1:13">
      <c r="A24" s="7">
        <v>9</v>
      </c>
      <c r="B24" s="11" t="s">
        <v>391</v>
      </c>
      <c r="C24" s="11" t="s">
        <v>392</v>
      </c>
      <c r="D24" s="7" t="s">
        <v>71</v>
      </c>
      <c r="E24" s="32"/>
      <c r="F24" s="32"/>
      <c r="G24" s="7"/>
      <c r="H24" s="7"/>
      <c r="I24" s="12" t="s">
        <v>393</v>
      </c>
      <c r="J24" s="10">
        <v>26</v>
      </c>
      <c r="K24" s="14">
        <v>10.63</v>
      </c>
      <c r="L24" s="13">
        <v>15</v>
      </c>
      <c r="M24" s="26">
        <f t="shared" si="0"/>
        <v>41</v>
      </c>
    </row>
    <row r="25" spans="1:13">
      <c r="A25" s="7">
        <v>10</v>
      </c>
      <c r="B25" s="11" t="s">
        <v>107</v>
      </c>
      <c r="C25" s="11" t="s">
        <v>64</v>
      </c>
      <c r="D25" s="7" t="s">
        <v>71</v>
      </c>
      <c r="E25" s="12" t="s">
        <v>139</v>
      </c>
      <c r="F25" s="10">
        <v>40</v>
      </c>
      <c r="G25" s="14"/>
      <c r="H25" s="13"/>
      <c r="I25" s="32"/>
      <c r="J25" s="32"/>
      <c r="K25" s="14"/>
      <c r="L25" s="13"/>
      <c r="M25" s="26">
        <f t="shared" si="0"/>
        <v>40</v>
      </c>
    </row>
    <row r="26" spans="1:13">
      <c r="A26" s="7">
        <v>11</v>
      </c>
      <c r="B26" s="11" t="s">
        <v>79</v>
      </c>
      <c r="C26" s="11" t="s">
        <v>53</v>
      </c>
      <c r="D26" s="7" t="s">
        <v>10</v>
      </c>
      <c r="E26" s="12" t="s">
        <v>105</v>
      </c>
      <c r="F26" s="10">
        <v>18</v>
      </c>
      <c r="G26" s="14">
        <v>10.6</v>
      </c>
      <c r="H26" s="13">
        <v>16</v>
      </c>
      <c r="I26" s="32"/>
      <c r="J26" s="32"/>
      <c r="K26" s="14"/>
      <c r="L26" s="13"/>
      <c r="M26" s="26">
        <f t="shared" si="0"/>
        <v>34</v>
      </c>
    </row>
    <row r="27" spans="1:13">
      <c r="A27" s="7">
        <v>12</v>
      </c>
      <c r="B27" s="11" t="s">
        <v>108</v>
      </c>
      <c r="C27" s="11" t="s">
        <v>57</v>
      </c>
      <c r="D27" s="7" t="s">
        <v>71</v>
      </c>
      <c r="E27" s="12" t="s">
        <v>150</v>
      </c>
      <c r="F27" s="10">
        <v>13</v>
      </c>
      <c r="G27" s="14"/>
      <c r="H27" s="13"/>
      <c r="I27" s="12" t="s">
        <v>394</v>
      </c>
      <c r="J27" s="10">
        <v>21</v>
      </c>
      <c r="K27" s="14"/>
      <c r="L27" s="13"/>
      <c r="M27" s="26">
        <f t="shared" si="0"/>
        <v>34</v>
      </c>
    </row>
    <row r="28" spans="1:13">
      <c r="A28" s="7">
        <v>13</v>
      </c>
      <c r="B28" s="11" t="s">
        <v>141</v>
      </c>
      <c r="C28" s="11" t="s">
        <v>65</v>
      </c>
      <c r="D28" s="7" t="s">
        <v>10</v>
      </c>
      <c r="E28" s="12" t="s">
        <v>142</v>
      </c>
      <c r="F28" s="10">
        <v>32</v>
      </c>
      <c r="G28" s="14"/>
      <c r="H28" s="13"/>
      <c r="I28" s="12"/>
      <c r="J28" s="10"/>
      <c r="K28" s="14"/>
      <c r="L28" s="13"/>
      <c r="M28" s="26">
        <f t="shared" si="0"/>
        <v>32</v>
      </c>
    </row>
    <row r="29" spans="1:13">
      <c r="A29" s="7">
        <v>14</v>
      </c>
      <c r="B29" s="11" t="s">
        <v>63</v>
      </c>
      <c r="C29" s="11" t="s">
        <v>64</v>
      </c>
      <c r="D29" s="7" t="s">
        <v>7</v>
      </c>
      <c r="E29" s="12" t="s">
        <v>146</v>
      </c>
      <c r="F29" s="10">
        <v>29</v>
      </c>
      <c r="G29" s="14"/>
      <c r="H29" s="13"/>
      <c r="I29" s="32"/>
      <c r="J29" s="32"/>
      <c r="K29" s="14"/>
      <c r="L29" s="13"/>
      <c r="M29" s="26">
        <f t="shared" si="0"/>
        <v>29</v>
      </c>
    </row>
    <row r="30" spans="1:13">
      <c r="A30" s="7">
        <v>15</v>
      </c>
      <c r="B30" s="11" t="s">
        <v>56</v>
      </c>
      <c r="C30" s="11" t="s">
        <v>57</v>
      </c>
      <c r="D30" s="7" t="s">
        <v>7</v>
      </c>
      <c r="E30" s="12"/>
      <c r="F30" s="10"/>
      <c r="G30" s="14">
        <v>10.33</v>
      </c>
      <c r="H30" s="13">
        <v>24</v>
      </c>
      <c r="I30" s="12"/>
      <c r="J30" s="10"/>
      <c r="K30" s="14"/>
      <c r="L30" s="13"/>
      <c r="M30" s="26">
        <f t="shared" si="0"/>
        <v>24</v>
      </c>
    </row>
    <row r="31" spans="1:13">
      <c r="A31" s="7">
        <v>16</v>
      </c>
      <c r="B31" s="11" t="s">
        <v>260</v>
      </c>
      <c r="C31" s="11" t="s">
        <v>57</v>
      </c>
      <c r="D31" s="7" t="s">
        <v>71</v>
      </c>
      <c r="E31" s="12"/>
      <c r="F31" s="12"/>
      <c r="G31" s="14">
        <v>10.47</v>
      </c>
      <c r="H31" s="13">
        <v>20</v>
      </c>
      <c r="I31" s="12"/>
      <c r="J31" s="10"/>
      <c r="K31" s="14"/>
      <c r="L31" s="13"/>
      <c r="M31" s="26">
        <f t="shared" si="0"/>
        <v>20</v>
      </c>
    </row>
    <row r="32" spans="1:13">
      <c r="A32" s="7">
        <v>17</v>
      </c>
      <c r="B32" s="11" t="s">
        <v>261</v>
      </c>
      <c r="C32" s="11" t="s">
        <v>27</v>
      </c>
      <c r="D32" s="7" t="s">
        <v>7</v>
      </c>
      <c r="E32" s="32"/>
      <c r="F32" s="32"/>
      <c r="G32" s="14">
        <v>10.53</v>
      </c>
      <c r="H32" s="13">
        <v>18</v>
      </c>
      <c r="I32" s="32"/>
      <c r="J32" s="32"/>
      <c r="K32" s="7"/>
      <c r="L32" s="7"/>
      <c r="M32" s="26">
        <f t="shared" si="0"/>
        <v>18</v>
      </c>
    </row>
    <row r="33" spans="1:13">
      <c r="A33" s="7">
        <v>18</v>
      </c>
      <c r="B33" s="11" t="s">
        <v>15</v>
      </c>
      <c r="C33" s="11" t="s">
        <v>151</v>
      </c>
      <c r="D33" s="7" t="s">
        <v>71</v>
      </c>
      <c r="E33" s="12" t="s">
        <v>106</v>
      </c>
      <c r="F33" s="10">
        <v>7</v>
      </c>
      <c r="G33" s="14"/>
      <c r="H33" s="13"/>
      <c r="I33" s="12"/>
      <c r="J33" s="10"/>
      <c r="K33" s="14"/>
      <c r="L33" s="13"/>
      <c r="M33" s="26">
        <f t="shared" si="0"/>
        <v>7</v>
      </c>
    </row>
    <row r="34" spans="1:13">
      <c r="A34" s="7">
        <v>19</v>
      </c>
      <c r="B34" s="11" t="s">
        <v>152</v>
      </c>
      <c r="C34" s="11" t="s">
        <v>89</v>
      </c>
      <c r="D34" s="7" t="s">
        <v>145</v>
      </c>
      <c r="E34" s="12" t="s">
        <v>153</v>
      </c>
      <c r="F34" s="10">
        <v>1</v>
      </c>
      <c r="G34" s="14">
        <v>11.24</v>
      </c>
      <c r="H34" s="13">
        <v>2</v>
      </c>
      <c r="I34" s="12" t="s">
        <v>395</v>
      </c>
      <c r="J34" s="10">
        <v>1</v>
      </c>
      <c r="K34" s="14"/>
      <c r="L34" s="13"/>
      <c r="M34" s="26">
        <f t="shared" si="0"/>
        <v>4</v>
      </c>
    </row>
    <row r="35" spans="1:13">
      <c r="A35" s="7">
        <v>20</v>
      </c>
      <c r="B35" s="11" t="s">
        <v>154</v>
      </c>
      <c r="C35" s="11" t="s">
        <v>90</v>
      </c>
      <c r="D35" s="7" t="s">
        <v>19</v>
      </c>
      <c r="E35" s="12" t="s">
        <v>155</v>
      </c>
      <c r="F35" s="10">
        <v>0</v>
      </c>
      <c r="G35" s="15"/>
      <c r="H35" s="13"/>
      <c r="I35" s="12"/>
      <c r="J35" s="10"/>
      <c r="K35" s="14"/>
      <c r="L35" s="13"/>
      <c r="M35" s="26">
        <f t="shared" si="0"/>
        <v>0</v>
      </c>
    </row>
    <row r="36" spans="1:13">
      <c r="A36" s="7">
        <v>21</v>
      </c>
      <c r="B36" s="11" t="s">
        <v>396</v>
      </c>
      <c r="C36" s="11" t="s">
        <v>36</v>
      </c>
      <c r="D36" s="7" t="s">
        <v>71</v>
      </c>
      <c r="E36" s="32"/>
      <c r="F36" s="32"/>
      <c r="G36" s="7"/>
      <c r="H36" s="7"/>
      <c r="I36" s="12" t="s">
        <v>397</v>
      </c>
      <c r="J36" s="10">
        <v>0</v>
      </c>
      <c r="K36" s="7"/>
      <c r="L36" s="7"/>
      <c r="M36" s="26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"/>
  <sheetViews>
    <sheetView topLeftCell="A3" workbookViewId="0">
      <selection activeCell="A16" sqref="A16:A45"/>
    </sheetView>
  </sheetViews>
  <sheetFormatPr defaultRowHeight="15"/>
  <cols>
    <col min="1" max="1" width="6.28515625" customWidth="1"/>
    <col min="2" max="3" width="11.85546875" style="29" customWidth="1"/>
    <col min="4" max="4" width="10.42578125" customWidth="1"/>
    <col min="21" max="22" width="9.140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116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70"/>
      <c r="B15" s="71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6">
        <v>1</v>
      </c>
      <c r="B16" s="11" t="s">
        <v>78</v>
      </c>
      <c r="C16" s="42" t="s">
        <v>81</v>
      </c>
      <c r="D16" s="7" t="s">
        <v>71</v>
      </c>
      <c r="E16" s="12" t="s">
        <v>123</v>
      </c>
      <c r="F16" s="10">
        <v>63</v>
      </c>
      <c r="G16" s="14">
        <v>9.36</v>
      </c>
      <c r="H16" s="13">
        <v>74</v>
      </c>
      <c r="I16" s="12" t="s">
        <v>365</v>
      </c>
      <c r="J16" s="10">
        <v>95</v>
      </c>
      <c r="K16" s="27">
        <v>9.1300000000000008</v>
      </c>
      <c r="L16" s="13">
        <v>87</v>
      </c>
      <c r="M16" s="26">
        <f t="shared" ref="M16:M45" si="0">F16+H16+J16+L16</f>
        <v>319</v>
      </c>
    </row>
    <row r="17" spans="1:13">
      <c r="A17" s="6">
        <v>2</v>
      </c>
      <c r="B17" s="11" t="s">
        <v>253</v>
      </c>
      <c r="C17" s="11" t="s">
        <v>53</v>
      </c>
      <c r="D17" s="7" t="s">
        <v>145</v>
      </c>
      <c r="E17" s="32"/>
      <c r="F17" s="32"/>
      <c r="G17" s="14">
        <v>10.45</v>
      </c>
      <c r="H17" s="13">
        <v>26</v>
      </c>
      <c r="I17" s="12" t="s">
        <v>366</v>
      </c>
      <c r="J17" s="10">
        <v>65</v>
      </c>
      <c r="K17" s="14">
        <v>10.18</v>
      </c>
      <c r="L17" s="13">
        <v>36</v>
      </c>
      <c r="M17" s="26">
        <f t="shared" si="0"/>
        <v>127</v>
      </c>
    </row>
    <row r="18" spans="1:13">
      <c r="A18" s="6">
        <v>3</v>
      </c>
      <c r="B18" s="11" t="s">
        <v>251</v>
      </c>
      <c r="C18" s="11" t="s">
        <v>252</v>
      </c>
      <c r="D18" s="7" t="s">
        <v>19</v>
      </c>
      <c r="E18" s="32"/>
      <c r="F18" s="32"/>
      <c r="G18" s="14">
        <v>10.41</v>
      </c>
      <c r="H18" s="13">
        <v>27</v>
      </c>
      <c r="I18" s="12" t="s">
        <v>103</v>
      </c>
      <c r="J18" s="10">
        <v>40</v>
      </c>
      <c r="K18" s="14">
        <v>10.119999999999999</v>
      </c>
      <c r="L18" s="13">
        <v>38</v>
      </c>
      <c r="M18" s="26">
        <f t="shared" si="0"/>
        <v>105</v>
      </c>
    </row>
    <row r="19" spans="1:13">
      <c r="A19" s="6">
        <v>4</v>
      </c>
      <c r="B19" s="11" t="s">
        <v>124</v>
      </c>
      <c r="C19" s="11" t="s">
        <v>32</v>
      </c>
      <c r="D19" s="7" t="s">
        <v>10</v>
      </c>
      <c r="E19" s="12" t="s">
        <v>125</v>
      </c>
      <c r="F19" s="10">
        <v>38</v>
      </c>
      <c r="G19" s="14">
        <v>9.89</v>
      </c>
      <c r="H19" s="13">
        <v>48</v>
      </c>
      <c r="I19" s="12"/>
      <c r="J19" s="10"/>
      <c r="K19" s="14"/>
      <c r="L19" s="13"/>
      <c r="M19" s="26">
        <f t="shared" si="0"/>
        <v>86</v>
      </c>
    </row>
    <row r="20" spans="1:13">
      <c r="A20" s="6">
        <v>5</v>
      </c>
      <c r="B20" s="11" t="s">
        <v>248</v>
      </c>
      <c r="C20" s="11" t="s">
        <v>249</v>
      </c>
      <c r="D20" s="7" t="s">
        <v>14</v>
      </c>
      <c r="E20" s="32"/>
      <c r="F20" s="32"/>
      <c r="G20" s="14">
        <v>10.3</v>
      </c>
      <c r="H20" s="13">
        <v>31</v>
      </c>
      <c r="I20" s="12" t="s">
        <v>367</v>
      </c>
      <c r="J20" s="10">
        <v>26</v>
      </c>
      <c r="K20" s="14"/>
      <c r="L20" s="13"/>
      <c r="M20" s="26">
        <f t="shared" si="0"/>
        <v>57</v>
      </c>
    </row>
    <row r="21" spans="1:13">
      <c r="A21" s="6">
        <v>6</v>
      </c>
      <c r="B21" s="11" t="s">
        <v>257</v>
      </c>
      <c r="C21" s="11" t="s">
        <v>83</v>
      </c>
      <c r="D21" s="7" t="s">
        <v>19</v>
      </c>
      <c r="E21" s="32"/>
      <c r="F21" s="32"/>
      <c r="G21" s="14">
        <v>11.07</v>
      </c>
      <c r="H21" s="13">
        <v>9</v>
      </c>
      <c r="I21" s="12" t="s">
        <v>374</v>
      </c>
      <c r="J21" s="10">
        <v>13</v>
      </c>
      <c r="K21" s="14">
        <v>10.35</v>
      </c>
      <c r="L21" s="13">
        <v>29</v>
      </c>
      <c r="M21" s="26">
        <f t="shared" si="0"/>
        <v>51</v>
      </c>
    </row>
    <row r="22" spans="1:13">
      <c r="A22" s="6">
        <v>7</v>
      </c>
      <c r="B22" s="11" t="s">
        <v>126</v>
      </c>
      <c r="C22" s="11" t="s">
        <v>32</v>
      </c>
      <c r="D22" s="7" t="s">
        <v>67</v>
      </c>
      <c r="E22" s="12" t="s">
        <v>127</v>
      </c>
      <c r="F22" s="10">
        <v>8</v>
      </c>
      <c r="G22" s="14">
        <v>10.81</v>
      </c>
      <c r="H22" s="13">
        <v>15</v>
      </c>
      <c r="I22" s="12"/>
      <c r="J22" s="10"/>
      <c r="K22" s="14">
        <v>10.63</v>
      </c>
      <c r="L22" s="13">
        <v>20</v>
      </c>
      <c r="M22" s="26">
        <f t="shared" si="0"/>
        <v>43</v>
      </c>
    </row>
    <row r="23" spans="1:13">
      <c r="A23" s="6">
        <v>8</v>
      </c>
      <c r="B23" s="11" t="s">
        <v>24</v>
      </c>
      <c r="C23" s="11" t="s">
        <v>25</v>
      </c>
      <c r="D23" s="7" t="s">
        <v>26</v>
      </c>
      <c r="E23" s="32"/>
      <c r="F23" s="32"/>
      <c r="G23" s="14">
        <v>10.81</v>
      </c>
      <c r="H23" s="13">
        <v>15</v>
      </c>
      <c r="I23" s="12" t="s">
        <v>367</v>
      </c>
      <c r="J23" s="10">
        <v>26</v>
      </c>
      <c r="K23" s="14"/>
      <c r="L23" s="13"/>
      <c r="M23" s="26">
        <f t="shared" si="0"/>
        <v>41</v>
      </c>
    </row>
    <row r="24" spans="1:13">
      <c r="A24" s="6">
        <v>9</v>
      </c>
      <c r="B24" s="11" t="s">
        <v>246</v>
      </c>
      <c r="C24" s="11" t="s">
        <v>44</v>
      </c>
      <c r="D24" s="7" t="s">
        <v>7</v>
      </c>
      <c r="E24" s="12"/>
      <c r="F24" s="12"/>
      <c r="G24" s="14">
        <v>10.08</v>
      </c>
      <c r="H24" s="13">
        <v>40</v>
      </c>
      <c r="I24" s="12"/>
      <c r="J24" s="10"/>
      <c r="K24" s="14"/>
      <c r="L24" s="13"/>
      <c r="M24" s="26">
        <f t="shared" si="0"/>
        <v>40</v>
      </c>
    </row>
    <row r="25" spans="1:13">
      <c r="A25" s="6">
        <v>10</v>
      </c>
      <c r="B25" s="11" t="s">
        <v>247</v>
      </c>
      <c r="C25" s="11" t="s">
        <v>151</v>
      </c>
      <c r="D25" s="7" t="s">
        <v>71</v>
      </c>
      <c r="E25" s="32"/>
      <c r="F25" s="32"/>
      <c r="G25" s="14">
        <v>10.28</v>
      </c>
      <c r="H25" s="13">
        <v>32</v>
      </c>
      <c r="I25" s="12"/>
      <c r="J25" s="10"/>
      <c r="K25" s="14"/>
      <c r="L25" s="13"/>
      <c r="M25" s="26">
        <f t="shared" si="0"/>
        <v>32</v>
      </c>
    </row>
    <row r="26" spans="1:13">
      <c r="A26" s="6">
        <v>11</v>
      </c>
      <c r="B26" s="11" t="s">
        <v>250</v>
      </c>
      <c r="C26" s="11" t="s">
        <v>211</v>
      </c>
      <c r="D26" s="7" t="s">
        <v>67</v>
      </c>
      <c r="E26" s="32"/>
      <c r="F26" s="32"/>
      <c r="G26" s="14">
        <v>10.38</v>
      </c>
      <c r="H26" s="13">
        <v>28</v>
      </c>
      <c r="I26" s="12"/>
      <c r="J26" s="10"/>
      <c r="K26" s="14"/>
      <c r="L26" s="13"/>
      <c r="M26" s="26">
        <f t="shared" si="0"/>
        <v>28</v>
      </c>
    </row>
    <row r="27" spans="1:13">
      <c r="A27" s="6">
        <v>12</v>
      </c>
      <c r="B27" s="11" t="s">
        <v>368</v>
      </c>
      <c r="C27" s="11" t="s">
        <v>47</v>
      </c>
      <c r="D27" s="7" t="s">
        <v>369</v>
      </c>
      <c r="E27" s="32"/>
      <c r="F27" s="32"/>
      <c r="G27" s="7"/>
      <c r="H27" s="7"/>
      <c r="I27" s="12" t="s">
        <v>370</v>
      </c>
      <c r="J27" s="10">
        <v>25</v>
      </c>
      <c r="K27" s="14"/>
      <c r="L27" s="13"/>
      <c r="M27" s="26">
        <f t="shared" si="0"/>
        <v>25</v>
      </c>
    </row>
    <row r="28" spans="1:13">
      <c r="A28" s="6">
        <v>13</v>
      </c>
      <c r="B28" s="11" t="s">
        <v>254</v>
      </c>
      <c r="C28" s="11" t="s">
        <v>90</v>
      </c>
      <c r="D28" s="7" t="s">
        <v>71</v>
      </c>
      <c r="E28" s="32"/>
      <c r="F28" s="32"/>
      <c r="G28" s="14">
        <v>10.61</v>
      </c>
      <c r="H28" s="13">
        <v>21</v>
      </c>
      <c r="I28" s="12"/>
      <c r="J28" s="10"/>
      <c r="K28" s="14"/>
      <c r="L28" s="13"/>
      <c r="M28" s="26">
        <f t="shared" si="0"/>
        <v>21</v>
      </c>
    </row>
    <row r="29" spans="1:13">
      <c r="A29" s="6">
        <v>14</v>
      </c>
      <c r="B29" s="11" t="s">
        <v>75</v>
      </c>
      <c r="C29" s="11" t="s">
        <v>255</v>
      </c>
      <c r="D29" s="7" t="s">
        <v>71</v>
      </c>
      <c r="E29" s="32"/>
      <c r="F29" s="32"/>
      <c r="G29" s="14">
        <v>10.62</v>
      </c>
      <c r="H29" s="13">
        <v>21</v>
      </c>
      <c r="I29" s="12"/>
      <c r="J29" s="10"/>
      <c r="K29" s="14"/>
      <c r="L29" s="13"/>
      <c r="M29" s="26">
        <f t="shared" si="0"/>
        <v>21</v>
      </c>
    </row>
    <row r="30" spans="1:13">
      <c r="A30" s="6">
        <v>15</v>
      </c>
      <c r="B30" s="11" t="s">
        <v>172</v>
      </c>
      <c r="C30" s="11" t="s">
        <v>38</v>
      </c>
      <c r="D30" s="7" t="s">
        <v>14</v>
      </c>
      <c r="E30" s="32"/>
      <c r="F30" s="32"/>
      <c r="G30" s="14">
        <v>10.81</v>
      </c>
      <c r="H30" s="13">
        <v>15</v>
      </c>
      <c r="I30" s="12" t="s">
        <v>377</v>
      </c>
      <c r="J30" s="10">
        <v>3</v>
      </c>
      <c r="K30" s="14">
        <v>11.65</v>
      </c>
      <c r="L30" s="13">
        <v>0</v>
      </c>
      <c r="M30" s="26">
        <f t="shared" si="0"/>
        <v>18</v>
      </c>
    </row>
    <row r="31" spans="1:13">
      <c r="A31" s="6">
        <v>16</v>
      </c>
      <c r="B31" s="11" t="s">
        <v>371</v>
      </c>
      <c r="C31" s="11" t="s">
        <v>372</v>
      </c>
      <c r="D31" s="7" t="s">
        <v>369</v>
      </c>
      <c r="E31" s="32"/>
      <c r="F31" s="32"/>
      <c r="G31" s="7"/>
      <c r="H31" s="7"/>
      <c r="I31" s="12" t="s">
        <v>373</v>
      </c>
      <c r="J31" s="10">
        <v>16</v>
      </c>
      <c r="K31" s="14"/>
      <c r="L31" s="13"/>
      <c r="M31" s="26">
        <f t="shared" si="0"/>
        <v>16</v>
      </c>
    </row>
    <row r="32" spans="1:13">
      <c r="A32" s="6">
        <v>17</v>
      </c>
      <c r="B32" s="11" t="s">
        <v>375</v>
      </c>
      <c r="C32" s="11" t="s">
        <v>38</v>
      </c>
      <c r="D32" s="7" t="s">
        <v>369</v>
      </c>
      <c r="E32" s="32"/>
      <c r="F32" s="32"/>
      <c r="G32" s="7"/>
      <c r="H32" s="7"/>
      <c r="I32" s="12" t="s">
        <v>376</v>
      </c>
      <c r="J32" s="10">
        <v>12</v>
      </c>
      <c r="K32" s="14"/>
      <c r="L32" s="13"/>
      <c r="M32" s="26">
        <f t="shared" si="0"/>
        <v>12</v>
      </c>
    </row>
    <row r="33" spans="1:13">
      <c r="A33" s="6">
        <v>18</v>
      </c>
      <c r="B33" s="11" t="s">
        <v>258</v>
      </c>
      <c r="C33" s="11" t="s">
        <v>90</v>
      </c>
      <c r="D33" s="7" t="s">
        <v>71</v>
      </c>
      <c r="E33" s="32"/>
      <c r="F33" s="32"/>
      <c r="G33" s="14">
        <v>11.11</v>
      </c>
      <c r="H33" s="13">
        <v>8</v>
      </c>
      <c r="I33" s="12"/>
      <c r="J33" s="10"/>
      <c r="K33" s="14"/>
      <c r="L33" s="13"/>
      <c r="M33" s="26">
        <f t="shared" si="0"/>
        <v>8</v>
      </c>
    </row>
    <row r="34" spans="1:13">
      <c r="A34" s="6">
        <v>19</v>
      </c>
      <c r="B34" s="11" t="s">
        <v>99</v>
      </c>
      <c r="C34" s="11" t="s">
        <v>27</v>
      </c>
      <c r="D34" s="7" t="s">
        <v>67</v>
      </c>
      <c r="E34" s="32"/>
      <c r="F34" s="32"/>
      <c r="G34" s="14">
        <v>11.14</v>
      </c>
      <c r="H34" s="13">
        <v>7</v>
      </c>
      <c r="I34" s="12"/>
      <c r="J34" s="10"/>
      <c r="K34" s="14"/>
      <c r="L34" s="13"/>
      <c r="M34" s="26">
        <f t="shared" si="0"/>
        <v>7</v>
      </c>
    </row>
    <row r="35" spans="1:13">
      <c r="A35" s="6">
        <v>20</v>
      </c>
      <c r="B35" s="11" t="s">
        <v>62</v>
      </c>
      <c r="C35" s="11" t="s">
        <v>57</v>
      </c>
      <c r="D35" s="7" t="s">
        <v>19</v>
      </c>
      <c r="E35" s="9" t="s">
        <v>128</v>
      </c>
      <c r="F35" s="10">
        <v>1</v>
      </c>
      <c r="G35" s="8"/>
      <c r="H35" s="13"/>
      <c r="I35" s="9"/>
      <c r="J35" s="10"/>
      <c r="K35" s="8"/>
      <c r="L35" s="13"/>
      <c r="M35" s="26">
        <f t="shared" si="0"/>
        <v>1</v>
      </c>
    </row>
    <row r="36" spans="1:13">
      <c r="A36" s="6">
        <v>21</v>
      </c>
      <c r="B36" s="11" t="s">
        <v>129</v>
      </c>
      <c r="C36" s="11" t="s">
        <v>44</v>
      </c>
      <c r="D36" s="7" t="s">
        <v>10</v>
      </c>
      <c r="E36" s="12" t="s">
        <v>130</v>
      </c>
      <c r="F36" s="10">
        <v>1</v>
      </c>
      <c r="G36" s="14"/>
      <c r="H36" s="13"/>
      <c r="I36" s="12"/>
      <c r="J36" s="10"/>
      <c r="K36" s="27"/>
      <c r="L36" s="13"/>
      <c r="M36" s="26">
        <f t="shared" si="0"/>
        <v>1</v>
      </c>
    </row>
    <row r="37" spans="1:13">
      <c r="A37" s="6">
        <v>22</v>
      </c>
      <c r="B37" s="11" t="s">
        <v>291</v>
      </c>
      <c r="C37" s="11" t="s">
        <v>57</v>
      </c>
      <c r="D37" s="7" t="s">
        <v>71</v>
      </c>
      <c r="E37" s="76"/>
      <c r="F37" s="76"/>
      <c r="G37" s="44"/>
      <c r="H37" s="44"/>
      <c r="I37" s="76"/>
      <c r="J37" s="76"/>
      <c r="K37" s="14">
        <v>11.53</v>
      </c>
      <c r="L37" s="13">
        <v>1</v>
      </c>
      <c r="M37" s="26">
        <f t="shared" si="0"/>
        <v>1</v>
      </c>
    </row>
    <row r="38" spans="1:13">
      <c r="A38" s="6">
        <v>23</v>
      </c>
      <c r="B38" s="11" t="s">
        <v>131</v>
      </c>
      <c r="C38" s="11" t="s">
        <v>49</v>
      </c>
      <c r="D38" s="7" t="s">
        <v>19</v>
      </c>
      <c r="E38" s="12" t="s">
        <v>132</v>
      </c>
      <c r="F38" s="10">
        <v>0</v>
      </c>
      <c r="G38" s="14"/>
      <c r="H38" s="13"/>
      <c r="I38" s="12"/>
      <c r="J38" s="10"/>
      <c r="K38" s="14"/>
      <c r="L38" s="13"/>
      <c r="M38" s="26">
        <f t="shared" si="0"/>
        <v>0</v>
      </c>
    </row>
    <row r="39" spans="1:13">
      <c r="A39" s="6">
        <v>24</v>
      </c>
      <c r="B39" s="11" t="s">
        <v>133</v>
      </c>
      <c r="C39" s="11" t="s">
        <v>34</v>
      </c>
      <c r="D39" s="7" t="s">
        <v>19</v>
      </c>
      <c r="E39" s="12" t="s">
        <v>134</v>
      </c>
      <c r="F39" s="10">
        <v>0</v>
      </c>
      <c r="G39" s="14"/>
      <c r="H39" s="13"/>
      <c r="I39" s="12"/>
      <c r="J39" s="10"/>
      <c r="K39" s="27"/>
      <c r="L39" s="13"/>
      <c r="M39" s="26">
        <f t="shared" si="0"/>
        <v>0</v>
      </c>
    </row>
    <row r="40" spans="1:13">
      <c r="A40" s="6">
        <v>25</v>
      </c>
      <c r="B40" s="11" t="s">
        <v>259</v>
      </c>
      <c r="C40" s="11" t="s">
        <v>85</v>
      </c>
      <c r="D40" s="7" t="s">
        <v>71</v>
      </c>
      <c r="E40" s="32"/>
      <c r="F40" s="32"/>
      <c r="G40" s="14">
        <v>11.58</v>
      </c>
      <c r="H40" s="13">
        <v>0</v>
      </c>
      <c r="I40" s="12"/>
      <c r="J40" s="10"/>
      <c r="K40" s="7"/>
      <c r="L40" s="7"/>
      <c r="M40" s="26">
        <f t="shared" si="0"/>
        <v>0</v>
      </c>
    </row>
    <row r="41" spans="1:13">
      <c r="A41" s="6">
        <v>26</v>
      </c>
      <c r="B41" s="11" t="s">
        <v>378</v>
      </c>
      <c r="C41" s="11" t="s">
        <v>379</v>
      </c>
      <c r="D41" s="7" t="s">
        <v>369</v>
      </c>
      <c r="E41" s="32"/>
      <c r="F41" s="32"/>
      <c r="G41" s="7"/>
      <c r="H41" s="7"/>
      <c r="I41" s="12" t="s">
        <v>380</v>
      </c>
      <c r="J41" s="10">
        <v>0</v>
      </c>
      <c r="K41" s="7"/>
      <c r="L41" s="7"/>
      <c r="M41" s="26">
        <f t="shared" si="0"/>
        <v>0</v>
      </c>
    </row>
    <row r="42" spans="1:13">
      <c r="A42" s="6">
        <v>27</v>
      </c>
      <c r="B42" s="11" t="s">
        <v>175</v>
      </c>
      <c r="C42" s="11" t="s">
        <v>81</v>
      </c>
      <c r="D42" s="7" t="s">
        <v>19</v>
      </c>
      <c r="E42" s="32"/>
      <c r="F42" s="32"/>
      <c r="G42" s="7"/>
      <c r="H42" s="7"/>
      <c r="I42" s="12" t="s">
        <v>381</v>
      </c>
      <c r="J42" s="10">
        <v>0</v>
      </c>
      <c r="K42" s="7"/>
      <c r="L42" s="7"/>
      <c r="M42" s="26">
        <f t="shared" si="0"/>
        <v>0</v>
      </c>
    </row>
    <row r="43" spans="1:13">
      <c r="A43" s="6">
        <v>28</v>
      </c>
      <c r="B43" s="11" t="s">
        <v>382</v>
      </c>
      <c r="C43" s="11" t="s">
        <v>161</v>
      </c>
      <c r="D43" s="7" t="s">
        <v>369</v>
      </c>
      <c r="E43" s="32"/>
      <c r="F43" s="32"/>
      <c r="G43" s="7"/>
      <c r="H43" s="7"/>
      <c r="I43" s="12" t="s">
        <v>383</v>
      </c>
      <c r="J43" s="10">
        <v>0</v>
      </c>
      <c r="K43" s="7"/>
      <c r="L43" s="7"/>
      <c r="M43" s="26">
        <f t="shared" si="0"/>
        <v>0</v>
      </c>
    </row>
    <row r="44" spans="1:13">
      <c r="A44" s="6">
        <v>29</v>
      </c>
      <c r="B44" s="11" t="s">
        <v>384</v>
      </c>
      <c r="C44" s="11" t="s">
        <v>104</v>
      </c>
      <c r="D44" s="7" t="s">
        <v>369</v>
      </c>
      <c r="E44" s="32"/>
      <c r="F44" s="32"/>
      <c r="G44" s="7"/>
      <c r="H44" s="7"/>
      <c r="I44" s="12" t="s">
        <v>385</v>
      </c>
      <c r="J44" s="10">
        <v>0</v>
      </c>
      <c r="K44" s="7"/>
      <c r="L44" s="7"/>
      <c r="M44" s="26">
        <f t="shared" si="0"/>
        <v>0</v>
      </c>
    </row>
    <row r="45" spans="1:13">
      <c r="A45" s="6">
        <v>30</v>
      </c>
      <c r="B45" s="11" t="s">
        <v>386</v>
      </c>
      <c r="C45" s="11" t="s">
        <v>57</v>
      </c>
      <c r="D45" s="7" t="s">
        <v>369</v>
      </c>
      <c r="E45" s="32"/>
      <c r="F45" s="32"/>
      <c r="G45" s="7"/>
      <c r="H45" s="7"/>
      <c r="I45" s="12" t="s">
        <v>387</v>
      </c>
      <c r="J45" s="10">
        <v>0</v>
      </c>
      <c r="K45" s="7"/>
      <c r="L45" s="7"/>
      <c r="M45" s="26">
        <f t="shared" si="0"/>
        <v>0</v>
      </c>
    </row>
    <row r="55" spans="12:12">
      <c r="L55"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A11" workbookViewId="0">
      <selection activeCell="L23" sqref="L23"/>
    </sheetView>
  </sheetViews>
  <sheetFormatPr defaultRowHeight="15"/>
  <cols>
    <col min="1" max="1" width="6.28515625" customWidth="1"/>
    <col min="2" max="2" width="12.42578125" customWidth="1"/>
    <col min="3" max="3" width="11.85546875" customWidth="1"/>
    <col min="4" max="4" width="15.5703125" customWidth="1"/>
    <col min="5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11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21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70"/>
      <c r="B15" s="71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6">
        <v>1</v>
      </c>
      <c r="B16" s="11" t="s">
        <v>100</v>
      </c>
      <c r="C16" s="11" t="s">
        <v>53</v>
      </c>
      <c r="D16" s="7" t="s">
        <v>71</v>
      </c>
      <c r="E16" s="12" t="s">
        <v>198</v>
      </c>
      <c r="F16" s="10">
        <v>18</v>
      </c>
      <c r="G16" s="14" t="s">
        <v>325</v>
      </c>
      <c r="H16" s="13">
        <v>40</v>
      </c>
      <c r="I16" s="12" t="s">
        <v>424</v>
      </c>
      <c r="J16" s="10">
        <v>48</v>
      </c>
      <c r="K16" s="14">
        <v>49.71</v>
      </c>
      <c r="L16" s="13">
        <v>42</v>
      </c>
      <c r="M16" s="26">
        <f>F16+H16+J16+L16</f>
        <v>148</v>
      </c>
    </row>
    <row r="17" spans="1:13">
      <c r="A17" s="6">
        <v>2</v>
      </c>
      <c r="B17" s="11" t="s">
        <v>46</v>
      </c>
      <c r="C17" s="11" t="s">
        <v>57</v>
      </c>
      <c r="D17" s="7" t="s">
        <v>7</v>
      </c>
      <c r="E17" s="12" t="s">
        <v>197</v>
      </c>
      <c r="F17" s="10">
        <v>33</v>
      </c>
      <c r="G17" s="14" t="s">
        <v>324</v>
      </c>
      <c r="H17" s="13">
        <v>44</v>
      </c>
      <c r="I17" s="12"/>
      <c r="J17" s="10"/>
      <c r="K17" s="14">
        <v>47.6</v>
      </c>
      <c r="L17" s="13">
        <v>59</v>
      </c>
      <c r="M17" s="26">
        <f>F17+H17+J17+L17</f>
        <v>136</v>
      </c>
    </row>
    <row r="18" spans="1:13">
      <c r="A18" s="6">
        <v>3</v>
      </c>
      <c r="B18" s="11" t="s">
        <v>74</v>
      </c>
      <c r="C18" s="11" t="s">
        <v>32</v>
      </c>
      <c r="D18" s="7" t="s">
        <v>67</v>
      </c>
      <c r="E18" s="12" t="s">
        <v>199</v>
      </c>
      <c r="F18" s="10">
        <v>15</v>
      </c>
      <c r="G18" s="14" t="s">
        <v>327</v>
      </c>
      <c r="H18" s="13">
        <v>10</v>
      </c>
      <c r="I18" s="12" t="s">
        <v>426</v>
      </c>
      <c r="J18" s="10">
        <v>22</v>
      </c>
      <c r="K18" s="14">
        <v>54.28</v>
      </c>
      <c r="L18" s="13">
        <v>16</v>
      </c>
      <c r="M18" s="26">
        <f>F18+H18+J18+L18</f>
        <v>63</v>
      </c>
    </row>
    <row r="19" spans="1:13">
      <c r="A19" s="6">
        <v>4</v>
      </c>
      <c r="B19" s="11" t="s">
        <v>58</v>
      </c>
      <c r="C19" s="11" t="s">
        <v>29</v>
      </c>
      <c r="D19" s="7" t="s">
        <v>16</v>
      </c>
      <c r="E19" s="9" t="s">
        <v>195</v>
      </c>
      <c r="F19" s="10">
        <v>38</v>
      </c>
      <c r="G19" s="8"/>
      <c r="H19" s="13"/>
      <c r="I19" s="9"/>
      <c r="J19" s="10"/>
      <c r="K19" s="8"/>
      <c r="L19" s="13"/>
      <c r="M19" s="26">
        <f>F19+H19+J19+L19</f>
        <v>38</v>
      </c>
    </row>
    <row r="20" spans="1:13">
      <c r="A20" s="6">
        <v>5</v>
      </c>
      <c r="B20" s="11" t="s">
        <v>82</v>
      </c>
      <c r="C20" s="11" t="s">
        <v>83</v>
      </c>
      <c r="D20" s="7" t="s">
        <v>7</v>
      </c>
      <c r="E20" s="12" t="s">
        <v>196</v>
      </c>
      <c r="F20" s="10">
        <v>35</v>
      </c>
      <c r="G20" s="14"/>
      <c r="H20" s="14"/>
      <c r="I20" s="12"/>
      <c r="J20" s="10"/>
      <c r="K20" s="14"/>
      <c r="L20" s="13"/>
      <c r="M20" s="26">
        <f>F20+H20+J20+L20</f>
        <v>35</v>
      </c>
    </row>
    <row r="21" spans="1:13">
      <c r="A21" s="6">
        <v>6</v>
      </c>
      <c r="B21" s="11" t="s">
        <v>68</v>
      </c>
      <c r="C21" s="11" t="s">
        <v>69</v>
      </c>
      <c r="D21" s="7" t="s">
        <v>16</v>
      </c>
      <c r="E21" s="32"/>
      <c r="F21" s="32"/>
      <c r="G21" s="7"/>
      <c r="H21" s="7"/>
      <c r="I21" s="12" t="s">
        <v>425</v>
      </c>
      <c r="J21" s="10">
        <v>29</v>
      </c>
      <c r="K21" s="7"/>
      <c r="L21" s="7"/>
      <c r="M21" s="26">
        <f>F21+H21+J21+L21</f>
        <v>29</v>
      </c>
    </row>
    <row r="22" spans="1:13">
      <c r="A22" s="6">
        <v>7</v>
      </c>
      <c r="B22" s="11" t="s">
        <v>113</v>
      </c>
      <c r="C22" s="11" t="s">
        <v>25</v>
      </c>
      <c r="D22" s="7" t="s">
        <v>7</v>
      </c>
      <c r="E22" s="12" t="s">
        <v>200</v>
      </c>
      <c r="F22" s="10">
        <v>10</v>
      </c>
      <c r="G22" s="14" t="s">
        <v>326</v>
      </c>
      <c r="H22" s="13">
        <v>14</v>
      </c>
      <c r="I22" s="12"/>
      <c r="J22" s="10"/>
      <c r="K22" s="14"/>
      <c r="L22" s="13"/>
      <c r="M22" s="26">
        <f>F22+H22+J22+L22</f>
        <v>24</v>
      </c>
    </row>
    <row r="23" spans="1:13">
      <c r="A23" s="6">
        <v>8</v>
      </c>
      <c r="B23" s="11" t="s">
        <v>84</v>
      </c>
      <c r="C23" s="11" t="s">
        <v>81</v>
      </c>
      <c r="D23" s="7" t="s">
        <v>67</v>
      </c>
      <c r="E23" s="32"/>
      <c r="F23" s="32"/>
      <c r="G23" s="7"/>
      <c r="H23" s="7"/>
      <c r="I23" s="12" t="s">
        <v>427</v>
      </c>
      <c r="J23" s="10">
        <v>18</v>
      </c>
      <c r="K23" s="7"/>
      <c r="L23" s="7"/>
      <c r="M23" s="26">
        <f>F23+H23+J23+L23</f>
        <v>18</v>
      </c>
    </row>
    <row r="24" spans="1:13">
      <c r="A24" s="6">
        <v>9</v>
      </c>
      <c r="B24" s="11" t="s">
        <v>201</v>
      </c>
      <c r="C24" s="11" t="s">
        <v>69</v>
      </c>
      <c r="D24" s="7" t="s">
        <v>71</v>
      </c>
      <c r="E24" s="12" t="s">
        <v>202</v>
      </c>
      <c r="F24" s="10">
        <v>5</v>
      </c>
      <c r="G24" s="14"/>
      <c r="H24" s="13"/>
      <c r="I24" s="12"/>
      <c r="J24" s="10"/>
      <c r="K24" s="14"/>
      <c r="L24" s="13"/>
      <c r="M24" s="26">
        <f>F24+H24+J24+L24</f>
        <v>5</v>
      </c>
    </row>
    <row r="25" spans="1:13">
      <c r="A25" s="6">
        <v>10</v>
      </c>
      <c r="B25" s="11" t="s">
        <v>328</v>
      </c>
      <c r="C25" s="11" t="s">
        <v>287</v>
      </c>
      <c r="D25" s="7" t="s">
        <v>7</v>
      </c>
      <c r="E25" s="12"/>
      <c r="F25" s="12"/>
      <c r="G25" s="14">
        <v>58.2</v>
      </c>
      <c r="H25" s="13">
        <v>2</v>
      </c>
      <c r="I25" s="12"/>
      <c r="J25" s="10"/>
      <c r="K25" s="14"/>
      <c r="L25" s="14"/>
      <c r="M25" s="26">
        <f>F25+H25+J25+L25</f>
        <v>2</v>
      </c>
    </row>
    <row r="26" spans="1:13">
      <c r="A26" s="6">
        <v>11</v>
      </c>
      <c r="B26" s="11" t="s">
        <v>101</v>
      </c>
      <c r="C26" s="11" t="s">
        <v>31</v>
      </c>
      <c r="D26" s="7" t="s">
        <v>19</v>
      </c>
      <c r="E26" s="12" t="s">
        <v>203</v>
      </c>
      <c r="F26" s="10">
        <v>0</v>
      </c>
      <c r="G26" s="14" t="s">
        <v>329</v>
      </c>
      <c r="H26" s="13">
        <v>0</v>
      </c>
      <c r="I26" s="12" t="s">
        <v>428</v>
      </c>
      <c r="J26" s="10">
        <v>0</v>
      </c>
      <c r="K26" s="14"/>
      <c r="L26" s="13"/>
      <c r="M26" s="26">
        <f>F26+H26+J26+L26</f>
        <v>0</v>
      </c>
    </row>
    <row r="27" spans="1:13">
      <c r="A27" s="6">
        <v>12</v>
      </c>
      <c r="B27" s="11" t="s">
        <v>204</v>
      </c>
      <c r="C27" s="11" t="s">
        <v>33</v>
      </c>
      <c r="D27" s="7" t="s">
        <v>19</v>
      </c>
      <c r="E27" s="12" t="s">
        <v>205</v>
      </c>
      <c r="F27" s="10">
        <v>0</v>
      </c>
      <c r="G27" s="14"/>
      <c r="H27" s="13"/>
      <c r="I27" s="12" t="s">
        <v>429</v>
      </c>
      <c r="J27" s="10">
        <v>0</v>
      </c>
      <c r="K27" s="14"/>
      <c r="L27" s="13"/>
      <c r="M27" s="26">
        <f>F27+H27+J27+L27</f>
        <v>0</v>
      </c>
    </row>
    <row r="28" spans="1:13" ht="15.75" customHeight="1">
      <c r="A28" s="6">
        <v>13</v>
      </c>
      <c r="B28" s="11" t="s">
        <v>206</v>
      </c>
      <c r="C28" s="11" t="s">
        <v>207</v>
      </c>
      <c r="D28" s="7" t="s">
        <v>67</v>
      </c>
      <c r="E28" s="12" t="s">
        <v>208</v>
      </c>
      <c r="F28" s="10">
        <v>0</v>
      </c>
      <c r="G28" s="14" t="s">
        <v>330</v>
      </c>
      <c r="H28" s="13">
        <v>0</v>
      </c>
      <c r="I28" s="12"/>
      <c r="J28" s="10"/>
      <c r="K28" s="14"/>
      <c r="L28" s="13"/>
      <c r="M28" s="26">
        <f>F28+H28+J28+L28</f>
        <v>0</v>
      </c>
    </row>
    <row r="29" spans="1:13">
      <c r="A29" s="6">
        <v>14</v>
      </c>
      <c r="B29" s="11" t="s">
        <v>209</v>
      </c>
      <c r="C29" s="11" t="s">
        <v>48</v>
      </c>
      <c r="D29" s="7" t="s">
        <v>10</v>
      </c>
      <c r="E29" s="12" t="s">
        <v>210</v>
      </c>
      <c r="F29" s="10">
        <v>0</v>
      </c>
      <c r="G29" s="14"/>
      <c r="H29" s="13"/>
      <c r="I29" s="12"/>
      <c r="J29" s="10"/>
      <c r="K29" s="14"/>
      <c r="L29" s="13"/>
      <c r="M29" s="26">
        <f>F29+H29+J29+L29</f>
        <v>0</v>
      </c>
    </row>
    <row r="30" spans="1:13">
      <c r="A30" s="6">
        <v>15</v>
      </c>
      <c r="B30" s="11" t="s">
        <v>86</v>
      </c>
      <c r="C30" s="11" t="s">
        <v>57</v>
      </c>
      <c r="D30" s="7" t="s">
        <v>71</v>
      </c>
      <c r="E30" s="32"/>
      <c r="F30" s="32"/>
      <c r="G30" s="7"/>
      <c r="H30" s="7"/>
      <c r="I30" s="12" t="s">
        <v>112</v>
      </c>
      <c r="J30" s="10">
        <v>0</v>
      </c>
      <c r="K30" s="7"/>
      <c r="L30" s="7"/>
      <c r="M30" s="26">
        <f>F30+H30+J30+L30</f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6"/>
  <sheetViews>
    <sheetView topLeftCell="A7" workbookViewId="0">
      <selection activeCell="A16" sqref="A16:A36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4.7109375" customWidth="1"/>
    <col min="5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11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>
      <c r="A13" s="69" t="s">
        <v>117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61"/>
      <c r="B15" s="63"/>
      <c r="C15" s="72"/>
      <c r="D15" s="7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7">
        <v>1</v>
      </c>
      <c r="B16" s="11" t="s">
        <v>107</v>
      </c>
      <c r="C16" s="11" t="s">
        <v>64</v>
      </c>
      <c r="D16" s="7" t="s">
        <v>71</v>
      </c>
      <c r="E16" s="12"/>
      <c r="F16" s="10"/>
      <c r="G16" s="14" t="s">
        <v>308</v>
      </c>
      <c r="H16" s="13">
        <v>53</v>
      </c>
      <c r="I16" s="12" t="s">
        <v>417</v>
      </c>
      <c r="J16" s="10">
        <v>60</v>
      </c>
      <c r="K16" s="14">
        <v>50.05</v>
      </c>
      <c r="L16" s="13">
        <v>68</v>
      </c>
      <c r="M16" s="26">
        <f t="shared" ref="M16:M36" si="0">F16+H16+J16+L16</f>
        <v>181</v>
      </c>
    </row>
    <row r="17" spans="1:13">
      <c r="A17" s="7">
        <v>2</v>
      </c>
      <c r="B17" s="11" t="s">
        <v>18</v>
      </c>
      <c r="C17" s="11" t="s">
        <v>34</v>
      </c>
      <c r="D17" s="7" t="s">
        <v>7</v>
      </c>
      <c r="E17" s="12" t="s">
        <v>177</v>
      </c>
      <c r="F17" s="10">
        <v>49</v>
      </c>
      <c r="G17" s="14">
        <v>52.95</v>
      </c>
      <c r="H17" s="13">
        <v>45</v>
      </c>
      <c r="I17" s="12"/>
      <c r="J17" s="10"/>
      <c r="K17" s="14">
        <v>50.32</v>
      </c>
      <c r="L17" s="13">
        <v>66</v>
      </c>
      <c r="M17" s="26">
        <f t="shared" si="0"/>
        <v>160</v>
      </c>
    </row>
    <row r="18" spans="1:13">
      <c r="A18" s="7">
        <v>3</v>
      </c>
      <c r="B18" s="11" t="s">
        <v>179</v>
      </c>
      <c r="C18" s="11" t="s">
        <v>104</v>
      </c>
      <c r="D18" s="7" t="s">
        <v>145</v>
      </c>
      <c r="E18" s="12" t="s">
        <v>180</v>
      </c>
      <c r="F18" s="10">
        <v>25</v>
      </c>
      <c r="G18" s="14">
        <v>57.3</v>
      </c>
      <c r="H18" s="13">
        <v>18</v>
      </c>
      <c r="I18" s="12" t="s">
        <v>418</v>
      </c>
      <c r="J18" s="10">
        <v>36</v>
      </c>
      <c r="K18" s="14">
        <v>54.33</v>
      </c>
      <c r="L18" s="13">
        <v>35</v>
      </c>
      <c r="M18" s="26">
        <f t="shared" si="0"/>
        <v>114</v>
      </c>
    </row>
    <row r="19" spans="1:13">
      <c r="A19" s="7">
        <v>4</v>
      </c>
      <c r="B19" s="11" t="s">
        <v>37</v>
      </c>
      <c r="C19" s="11" t="s">
        <v>38</v>
      </c>
      <c r="D19" s="7" t="s">
        <v>19</v>
      </c>
      <c r="E19" s="12" t="s">
        <v>184</v>
      </c>
      <c r="F19" s="10">
        <v>18</v>
      </c>
      <c r="G19" s="14"/>
      <c r="H19" s="13"/>
      <c r="I19" s="12" t="s">
        <v>420</v>
      </c>
      <c r="J19" s="10">
        <v>19</v>
      </c>
      <c r="K19" s="14">
        <v>53.86</v>
      </c>
      <c r="L19" s="13">
        <v>38</v>
      </c>
      <c r="M19" s="26">
        <f t="shared" si="0"/>
        <v>75</v>
      </c>
    </row>
    <row r="20" spans="1:13">
      <c r="A20" s="7">
        <v>5</v>
      </c>
      <c r="B20" s="11" t="s">
        <v>181</v>
      </c>
      <c r="C20" s="11" t="s">
        <v>33</v>
      </c>
      <c r="D20" s="7" t="s">
        <v>145</v>
      </c>
      <c r="E20" s="12" t="s">
        <v>182</v>
      </c>
      <c r="F20" s="10">
        <v>20</v>
      </c>
      <c r="G20" s="14">
        <v>58.81</v>
      </c>
      <c r="H20" s="13">
        <v>11</v>
      </c>
      <c r="I20" s="12" t="s">
        <v>419</v>
      </c>
      <c r="J20" s="10">
        <v>20</v>
      </c>
      <c r="K20" s="14"/>
      <c r="L20" s="13"/>
      <c r="M20" s="26">
        <f t="shared" si="0"/>
        <v>51</v>
      </c>
    </row>
    <row r="21" spans="1:13">
      <c r="A21" s="7">
        <v>6</v>
      </c>
      <c r="B21" s="11" t="s">
        <v>39</v>
      </c>
      <c r="C21" s="11" t="s">
        <v>40</v>
      </c>
      <c r="D21" s="7" t="s">
        <v>7</v>
      </c>
      <c r="E21" s="24" t="s">
        <v>183</v>
      </c>
      <c r="F21" s="10">
        <v>20</v>
      </c>
      <c r="G21" s="14">
        <v>56.86</v>
      </c>
      <c r="H21" s="13">
        <v>20</v>
      </c>
      <c r="I21" s="12"/>
      <c r="J21" s="10"/>
      <c r="K21" s="14"/>
      <c r="L21" s="13"/>
      <c r="M21" s="26">
        <f t="shared" si="0"/>
        <v>40</v>
      </c>
    </row>
    <row r="22" spans="1:13">
      <c r="A22" s="7">
        <v>7</v>
      </c>
      <c r="B22" s="11" t="s">
        <v>54</v>
      </c>
      <c r="C22" s="11" t="s">
        <v>55</v>
      </c>
      <c r="D22" s="7" t="s">
        <v>7</v>
      </c>
      <c r="E22" s="12" t="s">
        <v>178</v>
      </c>
      <c r="F22" s="10">
        <v>32</v>
      </c>
      <c r="G22" s="14"/>
      <c r="H22" s="13"/>
      <c r="I22" s="12"/>
      <c r="J22" s="10"/>
      <c r="K22" s="14"/>
      <c r="L22" s="13"/>
      <c r="M22" s="26">
        <f t="shared" si="0"/>
        <v>32</v>
      </c>
    </row>
    <row r="23" spans="1:13">
      <c r="A23" s="7">
        <v>8</v>
      </c>
      <c r="B23" s="11" t="s">
        <v>41</v>
      </c>
      <c r="C23" s="11" t="s">
        <v>23</v>
      </c>
      <c r="D23" s="7" t="s">
        <v>19</v>
      </c>
      <c r="E23" s="12"/>
      <c r="F23" s="12"/>
      <c r="G23" s="14">
        <v>56.36</v>
      </c>
      <c r="H23" s="13">
        <v>23</v>
      </c>
      <c r="I23" s="12"/>
      <c r="J23" s="10"/>
      <c r="K23" s="14"/>
      <c r="L23" s="14"/>
      <c r="M23" s="26">
        <f t="shared" si="0"/>
        <v>23</v>
      </c>
    </row>
    <row r="24" spans="1:13">
      <c r="A24" s="7">
        <v>9</v>
      </c>
      <c r="B24" s="11" t="s">
        <v>187</v>
      </c>
      <c r="C24" s="11" t="s">
        <v>64</v>
      </c>
      <c r="D24" s="7" t="s">
        <v>19</v>
      </c>
      <c r="E24" s="12" t="s">
        <v>188</v>
      </c>
      <c r="F24" s="10">
        <v>8</v>
      </c>
      <c r="G24" s="14" t="s">
        <v>313</v>
      </c>
      <c r="H24" s="13">
        <v>2</v>
      </c>
      <c r="I24" s="12" t="s">
        <v>421</v>
      </c>
      <c r="J24" s="10">
        <v>8</v>
      </c>
      <c r="K24" s="14"/>
      <c r="L24" s="13"/>
      <c r="M24" s="26">
        <f t="shared" si="0"/>
        <v>18</v>
      </c>
    </row>
    <row r="25" spans="1:13">
      <c r="A25" s="7">
        <v>10</v>
      </c>
      <c r="B25" s="11" t="s">
        <v>185</v>
      </c>
      <c r="C25" s="11" t="s">
        <v>27</v>
      </c>
      <c r="D25" s="7" t="s">
        <v>67</v>
      </c>
      <c r="E25" s="12" t="s">
        <v>186</v>
      </c>
      <c r="F25" s="10">
        <v>15</v>
      </c>
      <c r="G25" s="14" t="s">
        <v>314</v>
      </c>
      <c r="H25" s="13">
        <v>0</v>
      </c>
      <c r="I25" s="12" t="s">
        <v>422</v>
      </c>
      <c r="J25" s="10">
        <v>0</v>
      </c>
      <c r="K25" s="14"/>
      <c r="L25" s="13"/>
      <c r="M25" s="26">
        <f t="shared" si="0"/>
        <v>15</v>
      </c>
    </row>
    <row r="26" spans="1:13">
      <c r="A26" s="7">
        <v>11</v>
      </c>
      <c r="B26" s="11" t="s">
        <v>56</v>
      </c>
      <c r="C26" s="11" t="s">
        <v>57</v>
      </c>
      <c r="D26" s="7" t="s">
        <v>7</v>
      </c>
      <c r="E26" s="12" t="s">
        <v>189</v>
      </c>
      <c r="F26" s="10">
        <v>8</v>
      </c>
      <c r="G26" s="14"/>
      <c r="H26" s="13"/>
      <c r="I26" s="12"/>
      <c r="J26" s="10"/>
      <c r="K26" s="14"/>
      <c r="L26" s="14"/>
      <c r="M26" s="26">
        <f t="shared" si="0"/>
        <v>8</v>
      </c>
    </row>
    <row r="27" spans="1:13">
      <c r="A27" s="7">
        <v>12</v>
      </c>
      <c r="B27" s="11" t="s">
        <v>91</v>
      </c>
      <c r="C27" s="11" t="s">
        <v>92</v>
      </c>
      <c r="D27" s="7" t="s">
        <v>10</v>
      </c>
      <c r="E27" s="12"/>
      <c r="F27" s="10"/>
      <c r="G27" s="14" t="s">
        <v>309</v>
      </c>
      <c r="H27" s="13">
        <v>7</v>
      </c>
      <c r="I27" s="12"/>
      <c r="J27" s="10"/>
      <c r="K27" s="27"/>
      <c r="L27" s="13"/>
      <c r="M27" s="26">
        <f t="shared" si="0"/>
        <v>7</v>
      </c>
    </row>
    <row r="28" spans="1:13">
      <c r="A28" s="7">
        <v>13</v>
      </c>
      <c r="B28" s="11" t="s">
        <v>94</v>
      </c>
      <c r="C28" s="11" t="s">
        <v>95</v>
      </c>
      <c r="D28" s="7" t="s">
        <v>67</v>
      </c>
      <c r="E28" s="12" t="s">
        <v>194</v>
      </c>
      <c r="F28" s="10">
        <v>0</v>
      </c>
      <c r="G28" s="14" t="s">
        <v>310</v>
      </c>
      <c r="H28" s="13">
        <v>6</v>
      </c>
      <c r="I28" s="12"/>
      <c r="J28" s="10"/>
      <c r="K28" s="14"/>
      <c r="L28" s="13"/>
      <c r="M28" s="26">
        <f t="shared" si="0"/>
        <v>6</v>
      </c>
    </row>
    <row r="29" spans="1:13">
      <c r="A29" s="7">
        <v>14</v>
      </c>
      <c r="B29" s="11" t="s">
        <v>311</v>
      </c>
      <c r="C29" s="11" t="s">
        <v>55</v>
      </c>
      <c r="D29" s="7" t="s">
        <v>67</v>
      </c>
      <c r="E29" s="12"/>
      <c r="F29" s="12"/>
      <c r="G29" s="14" t="s">
        <v>312</v>
      </c>
      <c r="H29" s="13">
        <v>5</v>
      </c>
      <c r="I29" s="12"/>
      <c r="J29" s="10"/>
      <c r="K29" s="14"/>
      <c r="L29" s="14"/>
      <c r="M29" s="26">
        <f t="shared" si="0"/>
        <v>5</v>
      </c>
    </row>
    <row r="30" spans="1:13">
      <c r="A30" s="7">
        <v>15</v>
      </c>
      <c r="B30" s="11" t="s">
        <v>109</v>
      </c>
      <c r="C30" s="11" t="s">
        <v>110</v>
      </c>
      <c r="D30" s="7" t="s">
        <v>19</v>
      </c>
      <c r="E30" s="12" t="s">
        <v>190</v>
      </c>
      <c r="F30" s="10">
        <v>4</v>
      </c>
      <c r="G30" s="14" t="s">
        <v>315</v>
      </c>
      <c r="H30" s="13">
        <v>0</v>
      </c>
      <c r="I30" s="12"/>
      <c r="J30" s="10"/>
      <c r="K30" s="14"/>
      <c r="L30" s="14"/>
      <c r="M30" s="26">
        <f t="shared" si="0"/>
        <v>4</v>
      </c>
    </row>
    <row r="31" spans="1:13">
      <c r="A31" s="7">
        <v>16</v>
      </c>
      <c r="B31" s="11" t="s">
        <v>191</v>
      </c>
      <c r="C31" s="11" t="s">
        <v>23</v>
      </c>
      <c r="D31" s="7" t="s">
        <v>145</v>
      </c>
      <c r="E31" s="12" t="s">
        <v>192</v>
      </c>
      <c r="F31" s="10">
        <v>0</v>
      </c>
      <c r="G31" s="14" t="s">
        <v>316</v>
      </c>
      <c r="H31" s="13">
        <v>0</v>
      </c>
      <c r="I31" s="12"/>
      <c r="J31" s="10"/>
      <c r="K31" s="14"/>
      <c r="L31" s="13"/>
      <c r="M31" s="26">
        <f t="shared" si="0"/>
        <v>0</v>
      </c>
    </row>
    <row r="32" spans="1:13">
      <c r="A32" s="7">
        <v>17</v>
      </c>
      <c r="B32" s="11" t="s">
        <v>244</v>
      </c>
      <c r="C32" s="11" t="s">
        <v>52</v>
      </c>
      <c r="D32" s="7" t="s">
        <v>145</v>
      </c>
      <c r="E32" s="32"/>
      <c r="F32" s="32"/>
      <c r="G32" s="14" t="s">
        <v>317</v>
      </c>
      <c r="H32" s="13">
        <v>0</v>
      </c>
      <c r="I32" s="12" t="s">
        <v>423</v>
      </c>
      <c r="J32" s="10">
        <v>0</v>
      </c>
      <c r="K32" s="7"/>
      <c r="L32" s="7"/>
      <c r="M32" s="26">
        <f t="shared" si="0"/>
        <v>0</v>
      </c>
    </row>
    <row r="33" spans="1:13">
      <c r="A33" s="7">
        <v>18</v>
      </c>
      <c r="B33" s="11" t="s">
        <v>80</v>
      </c>
      <c r="C33" s="11" t="s">
        <v>81</v>
      </c>
      <c r="D33" s="7" t="s">
        <v>67</v>
      </c>
      <c r="E33" s="32"/>
      <c r="F33" s="32"/>
      <c r="G33" s="14" t="s">
        <v>318</v>
      </c>
      <c r="H33" s="13">
        <v>0</v>
      </c>
      <c r="I33" s="12"/>
      <c r="J33" s="12"/>
      <c r="K33" s="7"/>
      <c r="L33" s="7"/>
      <c r="M33" s="26">
        <f t="shared" si="0"/>
        <v>0</v>
      </c>
    </row>
    <row r="34" spans="1:13">
      <c r="A34" s="7">
        <v>19</v>
      </c>
      <c r="B34" s="11" t="s">
        <v>15</v>
      </c>
      <c r="C34" s="11" t="s">
        <v>151</v>
      </c>
      <c r="D34" s="7" t="s">
        <v>71</v>
      </c>
      <c r="E34" s="32"/>
      <c r="F34" s="32"/>
      <c r="G34" s="14" t="s">
        <v>319</v>
      </c>
      <c r="H34" s="13">
        <v>0</v>
      </c>
      <c r="I34" s="12"/>
      <c r="J34" s="12"/>
      <c r="K34" s="7"/>
      <c r="L34" s="7"/>
      <c r="M34" s="26">
        <f t="shared" si="0"/>
        <v>0</v>
      </c>
    </row>
    <row r="35" spans="1:13">
      <c r="A35" s="7">
        <v>20</v>
      </c>
      <c r="B35" s="11" t="s">
        <v>320</v>
      </c>
      <c r="C35" s="11" t="s">
        <v>29</v>
      </c>
      <c r="D35" s="7" t="s">
        <v>67</v>
      </c>
      <c r="E35" s="32"/>
      <c r="F35" s="32"/>
      <c r="G35" s="14" t="s">
        <v>321</v>
      </c>
      <c r="H35" s="13">
        <v>0</v>
      </c>
      <c r="I35" s="12"/>
      <c r="J35" s="12"/>
      <c r="K35" s="7"/>
      <c r="L35" s="7"/>
      <c r="M35" s="26">
        <f t="shared" si="0"/>
        <v>0</v>
      </c>
    </row>
    <row r="36" spans="1:13">
      <c r="A36" s="7">
        <v>21</v>
      </c>
      <c r="B36" s="11" t="s">
        <v>322</v>
      </c>
      <c r="C36" s="11" t="s">
        <v>32</v>
      </c>
      <c r="D36" s="7" t="s">
        <v>67</v>
      </c>
      <c r="E36" s="32"/>
      <c r="F36" s="32"/>
      <c r="G36" s="14" t="s">
        <v>323</v>
      </c>
      <c r="H36" s="13">
        <v>0</v>
      </c>
      <c r="I36" s="12"/>
      <c r="J36" s="12"/>
      <c r="K36" s="7"/>
      <c r="L36" s="7"/>
      <c r="M36" s="26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4"/>
  <sheetViews>
    <sheetView topLeftCell="A13" workbookViewId="0">
      <selection activeCell="A16" sqref="A16:A44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11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116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70"/>
      <c r="B15" s="71"/>
      <c r="C15" s="72"/>
      <c r="D15" s="70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3" t="s">
        <v>6</v>
      </c>
      <c r="L15" s="5" t="s">
        <v>4</v>
      </c>
      <c r="M15" s="54"/>
    </row>
    <row r="16" spans="1:14">
      <c r="A16" s="17">
        <v>1</v>
      </c>
      <c r="B16" s="16" t="s">
        <v>269</v>
      </c>
      <c r="C16" s="16" t="s">
        <v>51</v>
      </c>
      <c r="D16" s="17" t="s">
        <v>67</v>
      </c>
      <c r="E16" s="38"/>
      <c r="F16" s="38"/>
      <c r="G16" s="17"/>
      <c r="H16" s="17"/>
      <c r="I16" s="21" t="s">
        <v>407</v>
      </c>
      <c r="J16" s="19">
        <v>22</v>
      </c>
      <c r="K16" s="22">
        <v>55.7</v>
      </c>
      <c r="L16" s="23">
        <v>41</v>
      </c>
      <c r="M16" s="28">
        <f t="shared" ref="M16:M44" si="0">F16+H16+J16+L16</f>
        <v>63</v>
      </c>
    </row>
    <row r="17" spans="1:13">
      <c r="A17" s="17">
        <v>2</v>
      </c>
      <c r="B17" s="16" t="s">
        <v>266</v>
      </c>
      <c r="C17" s="16" t="s">
        <v>64</v>
      </c>
      <c r="D17" s="17" t="s">
        <v>14</v>
      </c>
      <c r="E17" s="21"/>
      <c r="F17" s="19"/>
      <c r="G17" s="22">
        <v>58.49</v>
      </c>
      <c r="H17" s="23">
        <v>23</v>
      </c>
      <c r="I17" s="21"/>
      <c r="J17" s="19"/>
      <c r="K17" s="22">
        <v>58.03</v>
      </c>
      <c r="L17" s="23">
        <v>26</v>
      </c>
      <c r="M17" s="28">
        <f t="shared" si="0"/>
        <v>49</v>
      </c>
    </row>
    <row r="18" spans="1:13">
      <c r="A18" s="17">
        <v>3</v>
      </c>
      <c r="B18" s="16" t="s">
        <v>283</v>
      </c>
      <c r="C18" s="16" t="s">
        <v>61</v>
      </c>
      <c r="D18" s="17" t="s">
        <v>145</v>
      </c>
      <c r="E18" s="38"/>
      <c r="F18" s="38"/>
      <c r="G18" s="22" t="s">
        <v>284</v>
      </c>
      <c r="H18" s="23">
        <v>1</v>
      </c>
      <c r="I18" s="21" t="s">
        <v>409</v>
      </c>
      <c r="J18" s="19">
        <v>16</v>
      </c>
      <c r="K18" s="22">
        <v>58.16</v>
      </c>
      <c r="L18" s="23">
        <v>25</v>
      </c>
      <c r="M18" s="28">
        <f t="shared" si="0"/>
        <v>42</v>
      </c>
    </row>
    <row r="19" spans="1:13">
      <c r="A19" s="17">
        <v>4</v>
      </c>
      <c r="B19" s="16" t="s">
        <v>165</v>
      </c>
      <c r="C19" s="16" t="s">
        <v>166</v>
      </c>
      <c r="D19" s="17" t="s">
        <v>67</v>
      </c>
      <c r="E19" s="21" t="s">
        <v>167</v>
      </c>
      <c r="F19" s="19">
        <v>0</v>
      </c>
      <c r="G19" s="22" t="s">
        <v>280</v>
      </c>
      <c r="H19" s="23">
        <v>4</v>
      </c>
      <c r="I19" s="21"/>
      <c r="J19" s="19"/>
      <c r="K19" s="22">
        <v>58.45</v>
      </c>
      <c r="L19" s="23">
        <v>24</v>
      </c>
      <c r="M19" s="28">
        <f t="shared" si="0"/>
        <v>28</v>
      </c>
    </row>
    <row r="20" spans="1:13">
      <c r="A20" s="17">
        <v>5</v>
      </c>
      <c r="B20" s="16" t="s">
        <v>247</v>
      </c>
      <c r="C20" s="16" t="s">
        <v>151</v>
      </c>
      <c r="D20" s="17" t="s">
        <v>71</v>
      </c>
      <c r="E20" s="38"/>
      <c r="F20" s="38"/>
      <c r="G20" s="17"/>
      <c r="H20" s="17"/>
      <c r="I20" s="21" t="s">
        <v>406</v>
      </c>
      <c r="J20" s="19">
        <v>23</v>
      </c>
      <c r="K20" s="22"/>
      <c r="L20" s="23"/>
      <c r="M20" s="28">
        <f t="shared" si="0"/>
        <v>23</v>
      </c>
    </row>
    <row r="21" spans="1:13">
      <c r="A21" s="17">
        <v>6</v>
      </c>
      <c r="B21" s="16" t="s">
        <v>160</v>
      </c>
      <c r="C21" s="16" t="s">
        <v>161</v>
      </c>
      <c r="D21" s="17" t="s">
        <v>19</v>
      </c>
      <c r="E21" s="21" t="s">
        <v>162</v>
      </c>
      <c r="F21" s="19">
        <v>12</v>
      </c>
      <c r="G21" s="22" t="s">
        <v>285</v>
      </c>
      <c r="H21" s="23">
        <v>1</v>
      </c>
      <c r="I21" s="21" t="s">
        <v>410</v>
      </c>
      <c r="J21" s="19">
        <v>9</v>
      </c>
      <c r="K21" s="22"/>
      <c r="L21" s="23"/>
      <c r="M21" s="28">
        <f t="shared" si="0"/>
        <v>22</v>
      </c>
    </row>
    <row r="22" spans="1:13">
      <c r="A22" s="17">
        <v>7</v>
      </c>
      <c r="B22" s="16" t="s">
        <v>295</v>
      </c>
      <c r="C22" s="16" t="s">
        <v>23</v>
      </c>
      <c r="D22" s="17" t="s">
        <v>14</v>
      </c>
      <c r="E22" s="38"/>
      <c r="F22" s="38"/>
      <c r="G22" s="22" t="s">
        <v>296</v>
      </c>
      <c r="H22" s="23">
        <v>0</v>
      </c>
      <c r="I22" s="21" t="s">
        <v>408</v>
      </c>
      <c r="J22" s="19">
        <v>17</v>
      </c>
      <c r="K22" s="22"/>
      <c r="L22" s="23"/>
      <c r="M22" s="28">
        <f t="shared" si="0"/>
        <v>17</v>
      </c>
    </row>
    <row r="23" spans="1:13">
      <c r="A23" s="17">
        <v>8</v>
      </c>
      <c r="B23" s="16" t="s">
        <v>267</v>
      </c>
      <c r="C23" s="16" t="s">
        <v>77</v>
      </c>
      <c r="D23" s="17" t="s">
        <v>14</v>
      </c>
      <c r="E23" s="21"/>
      <c r="F23" s="19"/>
      <c r="G23" s="22" t="s">
        <v>268</v>
      </c>
      <c r="H23" s="23">
        <v>14</v>
      </c>
      <c r="I23" s="21"/>
      <c r="J23" s="19"/>
      <c r="K23" s="22"/>
      <c r="L23" s="23"/>
      <c r="M23" s="28">
        <f t="shared" si="0"/>
        <v>14</v>
      </c>
    </row>
    <row r="24" spans="1:13">
      <c r="A24" s="17">
        <v>9</v>
      </c>
      <c r="B24" s="16" t="s">
        <v>269</v>
      </c>
      <c r="C24" s="16" t="s">
        <v>51</v>
      </c>
      <c r="D24" s="17" t="s">
        <v>67</v>
      </c>
      <c r="E24" s="21"/>
      <c r="F24" s="19"/>
      <c r="G24" s="22" t="s">
        <v>270</v>
      </c>
      <c r="H24" s="23">
        <v>12</v>
      </c>
      <c r="I24" s="21"/>
      <c r="J24" s="19"/>
      <c r="K24" s="22"/>
      <c r="L24" s="23"/>
      <c r="M24" s="28">
        <f t="shared" si="0"/>
        <v>12</v>
      </c>
    </row>
    <row r="25" spans="1:13">
      <c r="A25" s="17">
        <v>10</v>
      </c>
      <c r="B25" s="16" t="s">
        <v>271</v>
      </c>
      <c r="C25" s="16" t="s">
        <v>49</v>
      </c>
      <c r="D25" s="17" t="s">
        <v>10</v>
      </c>
      <c r="E25" s="18"/>
      <c r="F25" s="19"/>
      <c r="G25" s="22" t="s">
        <v>272</v>
      </c>
      <c r="H25" s="23">
        <v>12</v>
      </c>
      <c r="I25" s="18"/>
      <c r="J25" s="19"/>
      <c r="K25" s="20"/>
      <c r="L25" s="23"/>
      <c r="M25" s="28">
        <f t="shared" si="0"/>
        <v>12</v>
      </c>
    </row>
    <row r="26" spans="1:13">
      <c r="A26" s="17">
        <v>11</v>
      </c>
      <c r="B26" s="16" t="s">
        <v>74</v>
      </c>
      <c r="C26" s="16" t="s">
        <v>51</v>
      </c>
      <c r="D26" s="17" t="s">
        <v>67</v>
      </c>
      <c r="E26" s="21" t="s">
        <v>168</v>
      </c>
      <c r="F26" s="19">
        <v>0</v>
      </c>
      <c r="G26" s="22" t="s">
        <v>273</v>
      </c>
      <c r="H26" s="23">
        <v>10</v>
      </c>
      <c r="I26" s="21"/>
      <c r="J26" s="19"/>
      <c r="K26" s="22"/>
      <c r="L26" s="23"/>
      <c r="M26" s="28">
        <f t="shared" si="0"/>
        <v>10</v>
      </c>
    </row>
    <row r="27" spans="1:13">
      <c r="A27" s="17">
        <v>12</v>
      </c>
      <c r="B27" s="16" t="s">
        <v>274</v>
      </c>
      <c r="C27" s="16" t="s">
        <v>275</v>
      </c>
      <c r="D27" s="17" t="s">
        <v>67</v>
      </c>
      <c r="E27" s="21"/>
      <c r="F27" s="21"/>
      <c r="G27" s="22" t="s">
        <v>276</v>
      </c>
      <c r="H27" s="23">
        <v>7</v>
      </c>
      <c r="I27" s="21"/>
      <c r="J27" s="19"/>
      <c r="K27" s="22"/>
      <c r="L27" s="23"/>
      <c r="M27" s="28">
        <f t="shared" si="0"/>
        <v>7</v>
      </c>
    </row>
    <row r="28" spans="1:13">
      <c r="A28" s="17">
        <v>13</v>
      </c>
      <c r="B28" s="16" t="s">
        <v>277</v>
      </c>
      <c r="C28" s="16" t="s">
        <v>278</v>
      </c>
      <c r="D28" s="17" t="s">
        <v>145</v>
      </c>
      <c r="E28" s="21"/>
      <c r="F28" s="21"/>
      <c r="G28" s="22" t="s">
        <v>279</v>
      </c>
      <c r="H28" s="23">
        <v>5</v>
      </c>
      <c r="I28" s="21" t="s">
        <v>412</v>
      </c>
      <c r="J28" s="19">
        <v>0</v>
      </c>
      <c r="K28" s="22"/>
      <c r="L28" s="23"/>
      <c r="M28" s="28">
        <f t="shared" si="0"/>
        <v>5</v>
      </c>
    </row>
    <row r="29" spans="1:13">
      <c r="A29" s="17">
        <v>14</v>
      </c>
      <c r="B29" s="16" t="s">
        <v>163</v>
      </c>
      <c r="C29" s="16" t="s">
        <v>29</v>
      </c>
      <c r="D29" s="17" t="s">
        <v>71</v>
      </c>
      <c r="E29" s="21" t="s">
        <v>164</v>
      </c>
      <c r="F29" s="19">
        <v>4</v>
      </c>
      <c r="G29" s="22"/>
      <c r="H29" s="23"/>
      <c r="I29" s="21"/>
      <c r="J29" s="19"/>
      <c r="K29" s="22"/>
      <c r="L29" s="23"/>
      <c r="M29" s="28">
        <f t="shared" si="0"/>
        <v>4</v>
      </c>
    </row>
    <row r="30" spans="1:13">
      <c r="A30" s="17">
        <v>15</v>
      </c>
      <c r="B30" s="16" t="s">
        <v>281</v>
      </c>
      <c r="C30" s="16" t="s">
        <v>81</v>
      </c>
      <c r="D30" s="17" t="s">
        <v>67</v>
      </c>
      <c r="E30" s="38"/>
      <c r="F30" s="38"/>
      <c r="G30" s="22" t="s">
        <v>282</v>
      </c>
      <c r="H30" s="23">
        <v>2</v>
      </c>
      <c r="I30" s="21"/>
      <c r="J30" s="19"/>
      <c r="K30" s="22"/>
      <c r="L30" s="23"/>
      <c r="M30" s="28">
        <f t="shared" si="0"/>
        <v>2</v>
      </c>
    </row>
    <row r="31" spans="1:13">
      <c r="A31" s="17">
        <v>16</v>
      </c>
      <c r="B31" s="16" t="s">
        <v>131</v>
      </c>
      <c r="C31" s="16" t="s">
        <v>27</v>
      </c>
      <c r="D31" s="17" t="s">
        <v>19</v>
      </c>
      <c r="E31" s="21" t="s">
        <v>169</v>
      </c>
      <c r="F31" s="19">
        <v>0</v>
      </c>
      <c r="G31" s="22"/>
      <c r="H31" s="23"/>
      <c r="I31" s="21"/>
      <c r="J31" s="19"/>
      <c r="K31" s="22"/>
      <c r="L31" s="23"/>
      <c r="M31" s="28">
        <f t="shared" si="0"/>
        <v>0</v>
      </c>
    </row>
    <row r="32" spans="1:13">
      <c r="A32" s="17">
        <v>17</v>
      </c>
      <c r="B32" s="16" t="s">
        <v>301</v>
      </c>
      <c r="C32" s="16" t="s">
        <v>49</v>
      </c>
      <c r="D32" s="17" t="s">
        <v>67</v>
      </c>
      <c r="E32" s="21" t="s">
        <v>171</v>
      </c>
      <c r="F32" s="19">
        <v>0</v>
      </c>
      <c r="G32" s="22" t="s">
        <v>307</v>
      </c>
      <c r="H32" s="23">
        <v>0</v>
      </c>
      <c r="I32" s="21"/>
      <c r="J32" s="19"/>
      <c r="K32" s="22"/>
      <c r="L32" s="23"/>
      <c r="M32" s="28">
        <f t="shared" si="0"/>
        <v>0</v>
      </c>
    </row>
    <row r="33" spans="1:13">
      <c r="A33" s="17">
        <v>18</v>
      </c>
      <c r="B33" s="16" t="s">
        <v>172</v>
      </c>
      <c r="C33" s="16" t="s">
        <v>173</v>
      </c>
      <c r="D33" s="17" t="s">
        <v>19</v>
      </c>
      <c r="E33" s="21" t="s">
        <v>174</v>
      </c>
      <c r="F33" s="19">
        <v>0</v>
      </c>
      <c r="G33" s="22"/>
      <c r="H33" s="23"/>
      <c r="I33" s="21"/>
      <c r="J33" s="19"/>
      <c r="K33" s="22"/>
      <c r="L33" s="23"/>
      <c r="M33" s="28">
        <f t="shared" si="0"/>
        <v>0</v>
      </c>
    </row>
    <row r="34" spans="1:13">
      <c r="A34" s="17">
        <v>19</v>
      </c>
      <c r="B34" s="16" t="s">
        <v>175</v>
      </c>
      <c r="C34" s="16" t="s">
        <v>81</v>
      </c>
      <c r="D34" s="17" t="s">
        <v>19</v>
      </c>
      <c r="E34" s="21" t="s">
        <v>176</v>
      </c>
      <c r="F34" s="19">
        <v>0</v>
      </c>
      <c r="G34" s="22"/>
      <c r="H34" s="23"/>
      <c r="I34" s="21"/>
      <c r="J34" s="19"/>
      <c r="K34" s="30"/>
      <c r="L34" s="23"/>
      <c r="M34" s="28">
        <f t="shared" si="0"/>
        <v>0</v>
      </c>
    </row>
    <row r="35" spans="1:13">
      <c r="A35" s="17">
        <v>20</v>
      </c>
      <c r="B35" s="16" t="s">
        <v>286</v>
      </c>
      <c r="C35" s="16" t="s">
        <v>287</v>
      </c>
      <c r="D35" s="17" t="s">
        <v>7</v>
      </c>
      <c r="E35" s="38"/>
      <c r="F35" s="38"/>
      <c r="G35" s="22" t="s">
        <v>288</v>
      </c>
      <c r="H35" s="23">
        <v>0</v>
      </c>
      <c r="I35" s="21"/>
      <c r="J35" s="19"/>
      <c r="K35" s="22"/>
      <c r="L35" s="23"/>
      <c r="M35" s="28">
        <f t="shared" si="0"/>
        <v>0</v>
      </c>
    </row>
    <row r="36" spans="1:13">
      <c r="A36" s="17">
        <v>21</v>
      </c>
      <c r="B36" s="16" t="s">
        <v>289</v>
      </c>
      <c r="C36" s="16" t="s">
        <v>77</v>
      </c>
      <c r="D36" s="17" t="s">
        <v>67</v>
      </c>
      <c r="E36" s="38"/>
      <c r="F36" s="38"/>
      <c r="G36" s="22" t="s">
        <v>290</v>
      </c>
      <c r="H36" s="23">
        <v>0</v>
      </c>
      <c r="I36" s="21"/>
      <c r="J36" s="19"/>
      <c r="K36" s="22"/>
      <c r="L36" s="23"/>
      <c r="M36" s="28">
        <f t="shared" si="0"/>
        <v>0</v>
      </c>
    </row>
    <row r="37" spans="1:13">
      <c r="A37" s="17">
        <v>22</v>
      </c>
      <c r="B37" s="16" t="s">
        <v>291</v>
      </c>
      <c r="C37" s="16" t="s">
        <v>57</v>
      </c>
      <c r="D37" s="17" t="s">
        <v>71</v>
      </c>
      <c r="E37" s="38"/>
      <c r="F37" s="38"/>
      <c r="G37" s="22" t="s">
        <v>292</v>
      </c>
      <c r="H37" s="23">
        <v>0</v>
      </c>
      <c r="I37" s="21" t="s">
        <v>411</v>
      </c>
      <c r="J37" s="19">
        <v>0</v>
      </c>
      <c r="K37" s="22"/>
      <c r="L37" s="23"/>
      <c r="M37" s="28">
        <f t="shared" si="0"/>
        <v>0</v>
      </c>
    </row>
    <row r="38" spans="1:13">
      <c r="A38" s="17">
        <v>23</v>
      </c>
      <c r="B38" s="16" t="s">
        <v>293</v>
      </c>
      <c r="C38" s="16" t="s">
        <v>51</v>
      </c>
      <c r="D38" s="17" t="s">
        <v>145</v>
      </c>
      <c r="E38" s="38"/>
      <c r="F38" s="38"/>
      <c r="G38" s="22" t="s">
        <v>294</v>
      </c>
      <c r="H38" s="23">
        <v>0</v>
      </c>
      <c r="I38" s="21" t="s">
        <v>416</v>
      </c>
      <c r="J38" s="19">
        <v>0</v>
      </c>
      <c r="K38" s="22"/>
      <c r="L38" s="23"/>
      <c r="M38" s="28">
        <f t="shared" si="0"/>
        <v>0</v>
      </c>
    </row>
    <row r="39" spans="1:13">
      <c r="A39" s="17">
        <v>24</v>
      </c>
      <c r="B39" s="16" t="s">
        <v>297</v>
      </c>
      <c r="C39" s="16" t="s">
        <v>51</v>
      </c>
      <c r="D39" s="17" t="s">
        <v>71</v>
      </c>
      <c r="E39" s="38"/>
      <c r="F39" s="38"/>
      <c r="G39" s="22" t="s">
        <v>298</v>
      </c>
      <c r="H39" s="23">
        <v>0</v>
      </c>
      <c r="I39" s="21"/>
      <c r="J39" s="19"/>
      <c r="K39" s="30">
        <v>7.5231481481481471E-4</v>
      </c>
      <c r="L39" s="23">
        <v>0</v>
      </c>
      <c r="M39" s="28">
        <f t="shared" si="0"/>
        <v>0</v>
      </c>
    </row>
    <row r="40" spans="1:13">
      <c r="A40" s="17">
        <v>25</v>
      </c>
      <c r="B40" s="16" t="s">
        <v>299</v>
      </c>
      <c r="C40" s="16" t="s">
        <v>23</v>
      </c>
      <c r="D40" s="17" t="s">
        <v>10</v>
      </c>
      <c r="E40" s="38"/>
      <c r="F40" s="38"/>
      <c r="G40" s="22" t="s">
        <v>300</v>
      </c>
      <c r="H40" s="23">
        <v>0</v>
      </c>
      <c r="I40" s="21"/>
      <c r="J40" s="19"/>
      <c r="K40" s="22"/>
      <c r="L40" s="23"/>
      <c r="M40" s="28">
        <f t="shared" si="0"/>
        <v>0</v>
      </c>
    </row>
    <row r="41" spans="1:13">
      <c r="A41" s="17">
        <v>26</v>
      </c>
      <c r="B41" s="16" t="s">
        <v>301</v>
      </c>
      <c r="C41" s="16" t="s">
        <v>92</v>
      </c>
      <c r="D41" s="17" t="s">
        <v>67</v>
      </c>
      <c r="E41" s="38"/>
      <c r="F41" s="38"/>
      <c r="G41" s="22" t="s">
        <v>302</v>
      </c>
      <c r="H41" s="23">
        <v>0</v>
      </c>
      <c r="I41" s="21"/>
      <c r="J41" s="19"/>
      <c r="K41" s="22"/>
      <c r="L41" s="23"/>
      <c r="M41" s="28">
        <f t="shared" si="0"/>
        <v>0</v>
      </c>
    </row>
    <row r="42" spans="1:13">
      <c r="A42" s="17">
        <v>27</v>
      </c>
      <c r="B42" s="16" t="s">
        <v>303</v>
      </c>
      <c r="C42" s="16" t="s">
        <v>53</v>
      </c>
      <c r="D42" s="17" t="s">
        <v>14</v>
      </c>
      <c r="E42" s="38"/>
      <c r="F42" s="38"/>
      <c r="G42" s="22" t="s">
        <v>304</v>
      </c>
      <c r="H42" s="23">
        <v>0</v>
      </c>
      <c r="I42" s="21" t="s">
        <v>413</v>
      </c>
      <c r="J42" s="19">
        <v>0</v>
      </c>
      <c r="K42" s="22"/>
      <c r="L42" s="23"/>
      <c r="M42" s="28">
        <f t="shared" si="0"/>
        <v>0</v>
      </c>
    </row>
    <row r="43" spans="1:13">
      <c r="A43" s="17">
        <v>28</v>
      </c>
      <c r="B43" s="16" t="s">
        <v>305</v>
      </c>
      <c r="C43" s="16" t="s">
        <v>32</v>
      </c>
      <c r="D43" s="17" t="s">
        <v>10</v>
      </c>
      <c r="E43" s="38"/>
      <c r="F43" s="38"/>
      <c r="G43" s="22" t="s">
        <v>306</v>
      </c>
      <c r="H43" s="23">
        <v>0</v>
      </c>
      <c r="I43" s="21"/>
      <c r="J43" s="19"/>
      <c r="K43" s="22"/>
      <c r="L43" s="23"/>
      <c r="M43" s="28">
        <f t="shared" si="0"/>
        <v>0</v>
      </c>
    </row>
    <row r="44" spans="1:13">
      <c r="A44" s="17">
        <v>29</v>
      </c>
      <c r="B44" s="16" t="s">
        <v>414</v>
      </c>
      <c r="C44" s="16" t="s">
        <v>57</v>
      </c>
      <c r="D44" s="17" t="s">
        <v>71</v>
      </c>
      <c r="E44" s="38"/>
      <c r="F44" s="38"/>
      <c r="G44" s="17"/>
      <c r="H44" s="17"/>
      <c r="I44" s="21" t="s">
        <v>415</v>
      </c>
      <c r="J44" s="19">
        <v>0</v>
      </c>
      <c r="K44" s="30">
        <v>7.9189814814814824E-4</v>
      </c>
      <c r="L44" s="23">
        <v>0</v>
      </c>
      <c r="M44" s="28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16">
    <cfRule type="duplicateValues" dxfId="11" priority="12"/>
  </conditionalFormatting>
  <conditionalFormatting sqref="B45:C1048576 B1:C16">
    <cfRule type="duplicateValues" dxfId="10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M18" sqref="M18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8" width="8.28515625" customWidth="1"/>
    <col min="9" max="9" width="8.28515625" style="48" customWidth="1"/>
    <col min="10" max="10" width="8.28515625" customWidth="1"/>
    <col min="11" max="11" width="8.28515625" style="48" customWidth="1"/>
    <col min="12" max="12" width="8.28515625" customWidth="1"/>
  </cols>
  <sheetData>
    <row r="1" spans="1:14" ht="2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21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61"/>
      <c r="B15" s="63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9" t="s">
        <v>6</v>
      </c>
      <c r="J15" s="4" t="s">
        <v>4</v>
      </c>
      <c r="K15" s="45" t="s">
        <v>6</v>
      </c>
      <c r="L15" s="5" t="s">
        <v>4</v>
      </c>
      <c r="M15" s="54"/>
    </row>
    <row r="16" spans="1:14">
      <c r="A16" s="7">
        <v>1</v>
      </c>
      <c r="B16" s="11" t="s">
        <v>59</v>
      </c>
      <c r="C16" s="11" t="s">
        <v>44</v>
      </c>
      <c r="D16" s="7" t="s">
        <v>16</v>
      </c>
      <c r="E16" s="12" t="s">
        <v>234</v>
      </c>
      <c r="F16" s="10">
        <v>24</v>
      </c>
      <c r="G16" s="14" t="s">
        <v>360</v>
      </c>
      <c r="H16" s="13">
        <v>19</v>
      </c>
      <c r="I16" s="24" t="s">
        <v>441</v>
      </c>
      <c r="J16" s="10">
        <v>24</v>
      </c>
      <c r="K16" s="15"/>
      <c r="L16" s="13"/>
      <c r="M16" s="26">
        <f>F16+H16+J16+L16</f>
        <v>67</v>
      </c>
    </row>
    <row r="17" spans="1:13">
      <c r="A17" s="6">
        <v>2</v>
      </c>
      <c r="B17" s="11" t="s">
        <v>98</v>
      </c>
      <c r="C17" s="11" t="s">
        <v>92</v>
      </c>
      <c r="D17" s="7" t="s">
        <v>7</v>
      </c>
      <c r="E17" s="9" t="s">
        <v>233</v>
      </c>
      <c r="F17" s="10">
        <v>28</v>
      </c>
      <c r="G17" s="8" t="s">
        <v>361</v>
      </c>
      <c r="H17" s="13">
        <v>13</v>
      </c>
      <c r="I17" s="50"/>
      <c r="J17" s="10"/>
      <c r="K17" s="46"/>
      <c r="L17" s="13"/>
      <c r="M17" s="26">
        <f>F17+H17+J17+L17</f>
        <v>41</v>
      </c>
    </row>
    <row r="18" spans="1:13">
      <c r="A18" s="7">
        <v>3</v>
      </c>
      <c r="B18" s="11" t="s">
        <v>235</v>
      </c>
      <c r="C18" s="11" t="s">
        <v>61</v>
      </c>
      <c r="D18" s="7" t="s">
        <v>67</v>
      </c>
      <c r="E18" s="12" t="s">
        <v>236</v>
      </c>
      <c r="F18" s="10">
        <v>2</v>
      </c>
      <c r="G18" s="14"/>
      <c r="H18" s="13"/>
      <c r="I18" s="24" t="s">
        <v>466</v>
      </c>
      <c r="J18" s="10"/>
      <c r="K18" s="15" t="s">
        <v>465</v>
      </c>
      <c r="L18" s="13">
        <v>32</v>
      </c>
      <c r="M18" s="26">
        <f>F18+H18+J18+L18</f>
        <v>34</v>
      </c>
    </row>
    <row r="19" spans="1:13">
      <c r="B19" s="1"/>
      <c r="C19" s="1"/>
      <c r="D19" s="1"/>
      <c r="E19" s="1"/>
      <c r="F19" s="1"/>
    </row>
    <row r="20" spans="1:13">
      <c r="B20" s="1"/>
      <c r="C20" s="1"/>
      <c r="D20" s="1"/>
      <c r="E20" s="1"/>
      <c r="F20" s="1"/>
    </row>
    <row r="21" spans="1:13">
      <c r="B21" s="1"/>
      <c r="C21" s="1"/>
      <c r="D21" s="1"/>
      <c r="E21" s="1"/>
      <c r="F21" s="1"/>
    </row>
    <row r="22" spans="1:13">
      <c r="B22" s="1"/>
      <c r="C22" s="1"/>
      <c r="D22" s="1"/>
      <c r="E22" s="1"/>
      <c r="F22" s="1"/>
    </row>
    <row r="23" spans="1:13">
      <c r="B23" s="1"/>
      <c r="C23" s="1"/>
      <c r="D23" s="1"/>
      <c r="E23" s="1"/>
      <c r="F23" s="1"/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16:B18">
    <cfRule type="duplicateValues" dxfId="9" priority="137"/>
  </conditionalFormatting>
  <conditionalFormatting sqref="B1:C1048576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workbookViewId="0">
      <selection activeCell="A23" sqref="A23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5.28515625" customWidth="1"/>
    <col min="5" max="10" width="8.28515625" customWidth="1"/>
    <col min="11" max="11" width="8.28515625" style="48" customWidth="1"/>
    <col min="12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>
      <c r="A13" s="69" t="s">
        <v>117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2"/>
    </row>
    <row r="14" spans="1:14" ht="33.75" customHeight="1">
      <c r="A14" s="60" t="s">
        <v>1</v>
      </c>
      <c r="B14" s="55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4" t="s">
        <v>3</v>
      </c>
    </row>
    <row r="15" spans="1:14">
      <c r="A15" s="70"/>
      <c r="B15" s="72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45" t="s">
        <v>6</v>
      </c>
      <c r="L15" s="5" t="s">
        <v>4</v>
      </c>
      <c r="M15" s="74"/>
    </row>
    <row r="16" spans="1:14">
      <c r="A16" s="7">
        <v>1</v>
      </c>
      <c r="B16" s="11" t="s">
        <v>222</v>
      </c>
      <c r="C16" s="11" t="s">
        <v>114</v>
      </c>
      <c r="D16" s="7" t="s">
        <v>19</v>
      </c>
      <c r="E16" s="12" t="s">
        <v>223</v>
      </c>
      <c r="F16" s="10">
        <v>37</v>
      </c>
      <c r="G16" s="14" t="s">
        <v>356</v>
      </c>
      <c r="H16" s="13">
        <v>49</v>
      </c>
      <c r="I16" s="12" t="s">
        <v>437</v>
      </c>
      <c r="J16" s="10">
        <v>34</v>
      </c>
      <c r="K16" s="15" t="s">
        <v>464</v>
      </c>
      <c r="L16" s="13">
        <v>48</v>
      </c>
      <c r="M16" s="26">
        <f t="shared" ref="M16:M23" si="0">F16+H16+J16+L16</f>
        <v>168</v>
      </c>
    </row>
    <row r="17" spans="1:13">
      <c r="A17" s="7">
        <v>2</v>
      </c>
      <c r="B17" s="11" t="s">
        <v>42</v>
      </c>
      <c r="C17" s="11" t="s">
        <v>43</v>
      </c>
      <c r="D17" s="7" t="s">
        <v>7</v>
      </c>
      <c r="E17" s="12" t="s">
        <v>224</v>
      </c>
      <c r="F17" s="10">
        <v>23</v>
      </c>
      <c r="G17" s="14" t="s">
        <v>357</v>
      </c>
      <c r="H17" s="13">
        <v>40</v>
      </c>
      <c r="I17" s="12"/>
      <c r="J17" s="10"/>
      <c r="K17" s="15" t="s">
        <v>460</v>
      </c>
      <c r="L17" s="13">
        <v>44</v>
      </c>
      <c r="M17" s="26">
        <f t="shared" si="0"/>
        <v>107</v>
      </c>
    </row>
    <row r="18" spans="1:13">
      <c r="A18" s="6">
        <v>3</v>
      </c>
      <c r="B18" s="11" t="s">
        <v>220</v>
      </c>
      <c r="C18" s="11" t="s">
        <v>44</v>
      </c>
      <c r="D18" s="7" t="s">
        <v>67</v>
      </c>
      <c r="E18" s="9" t="s">
        <v>221</v>
      </c>
      <c r="F18" s="10">
        <v>42</v>
      </c>
      <c r="G18" s="8" t="s">
        <v>358</v>
      </c>
      <c r="H18" s="13">
        <v>21</v>
      </c>
      <c r="I18" s="9" t="s">
        <v>438</v>
      </c>
      <c r="J18" s="10">
        <v>21</v>
      </c>
      <c r="K18" s="46" t="s">
        <v>461</v>
      </c>
      <c r="L18" s="13">
        <v>15</v>
      </c>
      <c r="M18" s="26">
        <f t="shared" si="0"/>
        <v>99</v>
      </c>
    </row>
    <row r="19" spans="1:13">
      <c r="A19" s="7">
        <v>4</v>
      </c>
      <c r="B19" s="11" t="s">
        <v>93</v>
      </c>
      <c r="C19" s="11" t="s">
        <v>27</v>
      </c>
      <c r="D19" s="7" t="s">
        <v>67</v>
      </c>
      <c r="E19" s="12" t="s">
        <v>228</v>
      </c>
      <c r="F19" s="10">
        <v>9</v>
      </c>
      <c r="G19" s="14" t="s">
        <v>359</v>
      </c>
      <c r="H19" s="13">
        <v>18</v>
      </c>
      <c r="I19" s="12" t="s">
        <v>439</v>
      </c>
      <c r="J19" s="10">
        <v>16</v>
      </c>
      <c r="K19" s="15" t="s">
        <v>462</v>
      </c>
      <c r="L19" s="13">
        <v>43</v>
      </c>
      <c r="M19" s="26">
        <f t="shared" si="0"/>
        <v>86</v>
      </c>
    </row>
    <row r="20" spans="1:13">
      <c r="A20" s="7">
        <v>5</v>
      </c>
      <c r="B20" s="11" t="s">
        <v>226</v>
      </c>
      <c r="C20" s="11" t="s">
        <v>83</v>
      </c>
      <c r="D20" s="7" t="s">
        <v>145</v>
      </c>
      <c r="E20" s="12" t="s">
        <v>227</v>
      </c>
      <c r="F20" s="10">
        <v>19</v>
      </c>
      <c r="G20" s="14"/>
      <c r="H20" s="13"/>
      <c r="I20" s="12" t="s">
        <v>440</v>
      </c>
      <c r="J20" s="10">
        <v>10</v>
      </c>
      <c r="K20" s="15" t="s">
        <v>463</v>
      </c>
      <c r="L20" s="13">
        <v>5</v>
      </c>
      <c r="M20" s="26">
        <f t="shared" si="0"/>
        <v>34</v>
      </c>
    </row>
    <row r="21" spans="1:13">
      <c r="A21" s="7">
        <v>6</v>
      </c>
      <c r="B21" s="11" t="s">
        <v>18</v>
      </c>
      <c r="C21" s="11" t="s">
        <v>52</v>
      </c>
      <c r="D21" s="7" t="s">
        <v>145</v>
      </c>
      <c r="E21" s="12" t="s">
        <v>225</v>
      </c>
      <c r="F21" s="10">
        <v>20</v>
      </c>
      <c r="G21" s="14"/>
      <c r="H21" s="13"/>
      <c r="I21" s="12"/>
      <c r="J21" s="10"/>
      <c r="K21" s="15"/>
      <c r="L21" s="13"/>
      <c r="M21" s="26">
        <f t="shared" si="0"/>
        <v>20</v>
      </c>
    </row>
    <row r="22" spans="1:13">
      <c r="A22" s="7">
        <v>7</v>
      </c>
      <c r="B22" s="11" t="s">
        <v>229</v>
      </c>
      <c r="C22" s="11" t="s">
        <v>60</v>
      </c>
      <c r="D22" s="7" t="s">
        <v>19</v>
      </c>
      <c r="E22" s="12" t="s">
        <v>230</v>
      </c>
      <c r="F22" s="10">
        <v>5</v>
      </c>
      <c r="G22" s="31"/>
      <c r="H22" s="41"/>
      <c r="I22" s="33"/>
      <c r="J22" s="33"/>
      <c r="K22" s="15"/>
      <c r="L22" s="13"/>
      <c r="M22" s="26">
        <f t="shared" si="0"/>
        <v>5</v>
      </c>
    </row>
    <row r="23" spans="1:13">
      <c r="A23" s="7">
        <v>8</v>
      </c>
      <c r="B23" s="11" t="s">
        <v>231</v>
      </c>
      <c r="C23" s="11" t="s">
        <v>33</v>
      </c>
      <c r="D23" s="7" t="s">
        <v>145</v>
      </c>
      <c r="E23" s="12" t="s">
        <v>232</v>
      </c>
      <c r="F23" s="10">
        <v>0</v>
      </c>
      <c r="G23" s="31"/>
      <c r="H23" s="31"/>
      <c r="I23" s="33"/>
      <c r="J23" s="33"/>
      <c r="K23" s="15"/>
      <c r="L23" s="13"/>
      <c r="M23" s="26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16:B23">
    <cfRule type="duplicateValues" dxfId="7" priority="92"/>
  </conditionalFormatting>
  <conditionalFormatting sqref="B1:C1048576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1"/>
  <sheetViews>
    <sheetView topLeftCell="A7" workbookViewId="0">
      <selection activeCell="A16" sqref="A16:A31"/>
    </sheetView>
  </sheetViews>
  <sheetFormatPr defaultRowHeight="15"/>
  <cols>
    <col min="1" max="1" width="6.28515625" customWidth="1"/>
    <col min="2" max="2" width="13.140625" customWidth="1"/>
    <col min="3" max="3" width="11.85546875" customWidth="1"/>
    <col min="4" max="4" width="10.42578125" customWidth="1"/>
    <col min="5" max="10" width="8.28515625" customWidth="1"/>
    <col min="11" max="11" width="8.28515625" style="48" customWidth="1"/>
    <col min="12" max="12" width="8.28515625" customWidth="1"/>
  </cols>
  <sheetData>
    <row r="1" spans="1:14" ht="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12" spans="1:14" ht="15.75">
      <c r="A12" s="67" t="s">
        <v>22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ht="15.75">
      <c r="A13" s="57" t="s">
        <v>116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2"/>
    </row>
    <row r="14" spans="1:14" ht="33.75" customHeight="1">
      <c r="A14" s="60" t="s">
        <v>1</v>
      </c>
      <c r="B14" s="62" t="s">
        <v>9</v>
      </c>
      <c r="C14" s="55" t="s">
        <v>8</v>
      </c>
      <c r="D14" s="60" t="s">
        <v>2</v>
      </c>
      <c r="E14" s="65" t="s">
        <v>118</v>
      </c>
      <c r="F14" s="66"/>
      <c r="G14" s="65" t="s">
        <v>119</v>
      </c>
      <c r="H14" s="66"/>
      <c r="I14" s="65" t="s">
        <v>120</v>
      </c>
      <c r="J14" s="66"/>
      <c r="K14" s="51" t="s">
        <v>121</v>
      </c>
      <c r="L14" s="52"/>
      <c r="M14" s="53" t="s">
        <v>3</v>
      </c>
    </row>
    <row r="15" spans="1:14">
      <c r="A15" s="61"/>
      <c r="B15" s="63"/>
      <c r="C15" s="56"/>
      <c r="D15" s="64"/>
      <c r="E15" s="4" t="s">
        <v>6</v>
      </c>
      <c r="F15" s="4" t="s">
        <v>4</v>
      </c>
      <c r="G15" s="3" t="s">
        <v>6</v>
      </c>
      <c r="H15" s="3" t="s">
        <v>4</v>
      </c>
      <c r="I15" s="4" t="s">
        <v>6</v>
      </c>
      <c r="J15" s="4" t="s">
        <v>4</v>
      </c>
      <c r="K15" s="45" t="s">
        <v>6</v>
      </c>
      <c r="L15" s="5" t="s">
        <v>4</v>
      </c>
      <c r="M15" s="54"/>
    </row>
    <row r="16" spans="1:14">
      <c r="A16" s="6">
        <v>1</v>
      </c>
      <c r="B16" s="11" t="s">
        <v>35</v>
      </c>
      <c r="C16" s="11" t="s">
        <v>211</v>
      </c>
      <c r="D16" s="7" t="s">
        <v>67</v>
      </c>
      <c r="E16" s="9" t="s">
        <v>212</v>
      </c>
      <c r="F16" s="10">
        <v>51</v>
      </c>
      <c r="G16" s="8" t="s">
        <v>331</v>
      </c>
      <c r="H16" s="13">
        <v>27</v>
      </c>
      <c r="I16" s="9" t="s">
        <v>431</v>
      </c>
      <c r="J16" s="10">
        <v>52</v>
      </c>
      <c r="K16" s="46" t="s">
        <v>455</v>
      </c>
      <c r="L16" s="13">
        <v>32</v>
      </c>
      <c r="M16" s="26">
        <f t="shared" ref="M16:M31" si="0">F16+H16+J16+L16</f>
        <v>162</v>
      </c>
    </row>
    <row r="17" spans="1:13">
      <c r="A17" s="6">
        <v>2</v>
      </c>
      <c r="B17" s="11" t="s">
        <v>214</v>
      </c>
      <c r="C17" s="11" t="s">
        <v>53</v>
      </c>
      <c r="D17" s="7" t="s">
        <v>67</v>
      </c>
      <c r="E17" s="12" t="s">
        <v>215</v>
      </c>
      <c r="F17" s="10">
        <v>45</v>
      </c>
      <c r="G17" s="14" t="s">
        <v>332</v>
      </c>
      <c r="H17" s="13">
        <v>19</v>
      </c>
      <c r="I17" s="12" t="s">
        <v>430</v>
      </c>
      <c r="J17" s="10">
        <v>56</v>
      </c>
      <c r="K17" s="15" t="s">
        <v>456</v>
      </c>
      <c r="L17" s="13">
        <v>31</v>
      </c>
      <c r="M17" s="26">
        <f t="shared" si="0"/>
        <v>151</v>
      </c>
    </row>
    <row r="18" spans="1:13">
      <c r="A18" s="6">
        <v>3</v>
      </c>
      <c r="B18" s="11" t="s">
        <v>333</v>
      </c>
      <c r="C18" s="11" t="s">
        <v>173</v>
      </c>
      <c r="D18" s="7" t="s">
        <v>19</v>
      </c>
      <c r="E18" s="12" t="s">
        <v>213</v>
      </c>
      <c r="F18" s="10">
        <v>47</v>
      </c>
      <c r="G18" s="14" t="s">
        <v>334</v>
      </c>
      <c r="H18" s="13">
        <v>9</v>
      </c>
      <c r="I18" s="12" t="s">
        <v>434</v>
      </c>
      <c r="J18" s="10">
        <v>45</v>
      </c>
      <c r="K18" s="15" t="s">
        <v>459</v>
      </c>
      <c r="L18" s="13">
        <v>27</v>
      </c>
      <c r="M18" s="26">
        <f t="shared" si="0"/>
        <v>128</v>
      </c>
    </row>
    <row r="19" spans="1:13">
      <c r="A19" s="6">
        <v>4</v>
      </c>
      <c r="B19" s="11" t="s">
        <v>432</v>
      </c>
      <c r="C19" s="11" t="s">
        <v>51</v>
      </c>
      <c r="D19" s="7" t="s">
        <v>71</v>
      </c>
      <c r="E19" s="32"/>
      <c r="F19" s="32"/>
      <c r="G19" s="7"/>
      <c r="H19" s="7"/>
      <c r="I19" s="12" t="s">
        <v>433</v>
      </c>
      <c r="J19" s="10">
        <v>51</v>
      </c>
      <c r="K19" s="47"/>
      <c r="L19" s="7"/>
      <c r="M19" s="26">
        <f t="shared" si="0"/>
        <v>51</v>
      </c>
    </row>
    <row r="20" spans="1:13">
      <c r="A20" s="6">
        <v>5</v>
      </c>
      <c r="B20" s="11" t="s">
        <v>218</v>
      </c>
      <c r="C20" s="11" t="s">
        <v>51</v>
      </c>
      <c r="D20" s="7" t="s">
        <v>19</v>
      </c>
      <c r="E20" s="12" t="s">
        <v>219</v>
      </c>
      <c r="F20" s="10">
        <v>1</v>
      </c>
      <c r="G20" s="14"/>
      <c r="H20" s="13"/>
      <c r="I20" s="12"/>
      <c r="J20" s="10"/>
      <c r="K20" s="15" t="s">
        <v>458</v>
      </c>
      <c r="L20" s="13">
        <v>13</v>
      </c>
      <c r="M20" s="26">
        <f t="shared" si="0"/>
        <v>14</v>
      </c>
    </row>
    <row r="21" spans="1:13">
      <c r="A21" s="6">
        <v>6</v>
      </c>
      <c r="B21" s="11" t="s">
        <v>335</v>
      </c>
      <c r="C21" s="11" t="s">
        <v>336</v>
      </c>
      <c r="D21" s="7" t="s">
        <v>7</v>
      </c>
      <c r="E21" s="12"/>
      <c r="F21" s="12"/>
      <c r="G21" s="14" t="s">
        <v>337</v>
      </c>
      <c r="H21" s="13">
        <v>9</v>
      </c>
      <c r="I21" s="12"/>
      <c r="J21" s="10"/>
      <c r="K21" s="15"/>
      <c r="L21" s="14"/>
      <c r="M21" s="26">
        <f t="shared" si="0"/>
        <v>9</v>
      </c>
    </row>
    <row r="22" spans="1:13">
      <c r="A22" s="6">
        <v>7</v>
      </c>
      <c r="B22" s="11" t="s">
        <v>216</v>
      </c>
      <c r="C22" s="11" t="s">
        <v>34</v>
      </c>
      <c r="D22" s="7" t="s">
        <v>19</v>
      </c>
      <c r="E22" s="12" t="s">
        <v>217</v>
      </c>
      <c r="F22" s="10">
        <v>1</v>
      </c>
      <c r="G22" s="14" t="s">
        <v>350</v>
      </c>
      <c r="H22" s="13">
        <v>0</v>
      </c>
      <c r="I22" s="12" t="s">
        <v>436</v>
      </c>
      <c r="J22" s="10">
        <v>0</v>
      </c>
      <c r="K22" s="15" t="s">
        <v>457</v>
      </c>
      <c r="L22" s="13">
        <v>6</v>
      </c>
      <c r="M22" s="26">
        <f t="shared" si="0"/>
        <v>7</v>
      </c>
    </row>
    <row r="23" spans="1:13">
      <c r="A23" s="6">
        <v>8</v>
      </c>
      <c r="B23" s="11" t="s">
        <v>338</v>
      </c>
      <c r="C23" s="11" t="s">
        <v>49</v>
      </c>
      <c r="D23" s="7" t="s">
        <v>67</v>
      </c>
      <c r="E23" s="12"/>
      <c r="F23" s="12"/>
      <c r="G23" s="14" t="s">
        <v>339</v>
      </c>
      <c r="H23" s="13">
        <v>6</v>
      </c>
      <c r="I23" s="12"/>
      <c r="J23" s="10"/>
      <c r="K23" s="15"/>
      <c r="L23" s="14"/>
      <c r="M23" s="26">
        <f t="shared" si="0"/>
        <v>6</v>
      </c>
    </row>
    <row r="24" spans="1:13">
      <c r="A24" s="6">
        <v>9</v>
      </c>
      <c r="B24" s="11" t="s">
        <v>340</v>
      </c>
      <c r="C24" s="11" t="s">
        <v>81</v>
      </c>
      <c r="D24" s="7" t="s">
        <v>67</v>
      </c>
      <c r="E24" s="12"/>
      <c r="F24" s="12"/>
      <c r="G24" s="14" t="s">
        <v>341</v>
      </c>
      <c r="H24" s="13">
        <v>0</v>
      </c>
      <c r="I24" s="12"/>
      <c r="J24" s="10"/>
      <c r="K24" s="15"/>
      <c r="L24" s="14"/>
      <c r="M24" s="26">
        <f t="shared" si="0"/>
        <v>0</v>
      </c>
    </row>
    <row r="25" spans="1:13">
      <c r="A25" s="6">
        <v>10</v>
      </c>
      <c r="B25" s="11" t="s">
        <v>342</v>
      </c>
      <c r="C25" s="11" t="s">
        <v>51</v>
      </c>
      <c r="D25" s="7" t="s">
        <v>19</v>
      </c>
      <c r="E25" s="12"/>
      <c r="F25" s="12"/>
      <c r="G25" s="14" t="s">
        <v>343</v>
      </c>
      <c r="H25" s="13">
        <v>0</v>
      </c>
      <c r="I25" s="12"/>
      <c r="J25" s="10"/>
      <c r="K25" s="15"/>
      <c r="L25" s="14"/>
      <c r="M25" s="26">
        <f t="shared" si="0"/>
        <v>0</v>
      </c>
    </row>
    <row r="26" spans="1:13">
      <c r="A26" s="6">
        <v>11</v>
      </c>
      <c r="B26" s="11" t="s">
        <v>344</v>
      </c>
      <c r="C26" s="11" t="s">
        <v>49</v>
      </c>
      <c r="D26" s="7" t="s">
        <v>67</v>
      </c>
      <c r="E26" s="32"/>
      <c r="F26" s="32"/>
      <c r="G26" s="14" t="s">
        <v>345</v>
      </c>
      <c r="H26" s="13">
        <v>0</v>
      </c>
      <c r="I26" s="12"/>
      <c r="J26" s="10"/>
      <c r="K26" s="47"/>
      <c r="L26" s="7"/>
      <c r="M26" s="26">
        <f t="shared" si="0"/>
        <v>0</v>
      </c>
    </row>
    <row r="27" spans="1:13">
      <c r="A27" s="6">
        <v>12</v>
      </c>
      <c r="B27" s="11" t="s">
        <v>346</v>
      </c>
      <c r="C27" s="11" t="s">
        <v>114</v>
      </c>
      <c r="D27" s="7" t="s">
        <v>71</v>
      </c>
      <c r="E27" s="32"/>
      <c r="F27" s="32"/>
      <c r="G27" s="14" t="s">
        <v>347</v>
      </c>
      <c r="H27" s="13">
        <v>0</v>
      </c>
      <c r="I27" s="12" t="s">
        <v>435</v>
      </c>
      <c r="J27" s="10">
        <v>0</v>
      </c>
      <c r="K27" s="47"/>
      <c r="L27" s="7"/>
      <c r="M27" s="26">
        <f t="shared" si="0"/>
        <v>0</v>
      </c>
    </row>
    <row r="28" spans="1:13">
      <c r="A28" s="6">
        <v>13</v>
      </c>
      <c r="B28" s="11" t="s">
        <v>348</v>
      </c>
      <c r="C28" s="11" t="s">
        <v>57</v>
      </c>
      <c r="D28" s="7" t="s">
        <v>71</v>
      </c>
      <c r="E28" s="32"/>
      <c r="F28" s="32"/>
      <c r="G28" s="14" t="s">
        <v>349</v>
      </c>
      <c r="H28" s="13">
        <v>0</v>
      </c>
      <c r="I28" s="12"/>
      <c r="J28" s="10"/>
      <c r="K28" s="47"/>
      <c r="L28" s="7"/>
      <c r="M28" s="26">
        <f t="shared" si="0"/>
        <v>0</v>
      </c>
    </row>
    <row r="29" spans="1:13">
      <c r="A29" s="6">
        <v>14</v>
      </c>
      <c r="B29" s="11" t="s">
        <v>351</v>
      </c>
      <c r="C29" s="11" t="s">
        <v>211</v>
      </c>
      <c r="D29" s="7" t="s">
        <v>67</v>
      </c>
      <c r="E29" s="32"/>
      <c r="F29" s="32"/>
      <c r="G29" s="14" t="s">
        <v>352</v>
      </c>
      <c r="H29" s="13">
        <v>0</v>
      </c>
      <c r="I29" s="12"/>
      <c r="J29" s="10"/>
      <c r="K29" s="47"/>
      <c r="L29" s="7"/>
      <c r="M29" s="26">
        <f t="shared" si="0"/>
        <v>0</v>
      </c>
    </row>
    <row r="30" spans="1:13">
      <c r="A30" s="6">
        <v>15</v>
      </c>
      <c r="B30" s="11" t="s">
        <v>353</v>
      </c>
      <c r="C30" s="11" t="s">
        <v>81</v>
      </c>
      <c r="D30" s="7" t="s">
        <v>10</v>
      </c>
      <c r="E30" s="32"/>
      <c r="F30" s="32"/>
      <c r="G30" s="14" t="s">
        <v>354</v>
      </c>
      <c r="H30" s="13">
        <v>0</v>
      </c>
      <c r="I30" s="12"/>
      <c r="J30" s="10"/>
      <c r="K30" s="47"/>
      <c r="L30" s="7"/>
      <c r="M30" s="26">
        <f t="shared" si="0"/>
        <v>0</v>
      </c>
    </row>
    <row r="31" spans="1:13">
      <c r="A31" s="6">
        <v>16</v>
      </c>
      <c r="B31" s="11" t="s">
        <v>93</v>
      </c>
      <c r="C31" s="11" t="s">
        <v>57</v>
      </c>
      <c r="D31" s="7" t="s">
        <v>67</v>
      </c>
      <c r="E31" s="32"/>
      <c r="F31" s="32"/>
      <c r="G31" s="14" t="s">
        <v>355</v>
      </c>
      <c r="H31" s="13">
        <v>0</v>
      </c>
      <c r="I31" s="12"/>
      <c r="J31" s="10"/>
      <c r="K31" s="47"/>
      <c r="L31" s="7"/>
      <c r="M31" s="26">
        <f t="shared" si="0"/>
        <v>0</v>
      </c>
    </row>
  </sheetData>
  <mergeCells count="13">
    <mergeCell ref="I14:J14"/>
    <mergeCell ref="K14:L14"/>
    <mergeCell ref="M14:M15"/>
    <mergeCell ref="A1:M1"/>
    <mergeCell ref="A2:M2"/>
    <mergeCell ref="A12:M12"/>
    <mergeCell ref="A13:M13"/>
    <mergeCell ref="A14:A15"/>
    <mergeCell ref="B14:B15"/>
    <mergeCell ref="C14:C15"/>
    <mergeCell ref="D14:D15"/>
    <mergeCell ref="E14:F14"/>
    <mergeCell ref="G14:H14"/>
  </mergeCells>
  <conditionalFormatting sqref="B32:C1048576 B1:C15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60m CH_2012</vt:lpstr>
      <vt:lpstr>60m CH_2013</vt:lpstr>
      <vt:lpstr>60m CH_2014</vt:lpstr>
      <vt:lpstr>300m CH_2012</vt:lpstr>
      <vt:lpstr>300m CH_2013</vt:lpstr>
      <vt:lpstr>300m CH_2014</vt:lpstr>
      <vt:lpstr>1000m CH_2012</vt:lpstr>
      <vt:lpstr>1000m CH_2013</vt:lpstr>
      <vt:lpstr>1000m CH_2014</vt:lpstr>
      <vt:lpstr>SWD CH_2012</vt:lpstr>
      <vt:lpstr>SWD CH_2013</vt:lpstr>
      <vt:lpstr>SWD CH_2014</vt:lpstr>
      <vt:lpstr>RPP CH_2012</vt:lpstr>
      <vt:lpstr>RPP CH_2013</vt:lpstr>
      <vt:lpstr>RPP CH_2014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 Staśkiewicz</cp:lastModifiedBy>
  <cp:lastPrinted>2025-06-11T12:17:56Z</cp:lastPrinted>
  <dcterms:created xsi:type="dcterms:W3CDTF">2022-11-04T07:36:23Z</dcterms:created>
  <dcterms:modified xsi:type="dcterms:W3CDTF">2025-10-02T10:21:37Z</dcterms:modified>
</cp:coreProperties>
</file>