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kub\Desktop\MOSiR\Imprezy\2025\Czwartek LA\"/>
    </mc:Choice>
  </mc:AlternateContent>
  <xr:revisionPtr revIDLastSave="0" documentId="13_ncr:1_{37FF1E4C-3D5A-474B-BF8B-584D4C7D9B30}" xr6:coauthVersionLast="47" xr6:coauthVersionMax="47" xr10:uidLastSave="{00000000-0000-0000-0000-000000000000}"/>
  <bookViews>
    <workbookView xWindow="-120" yWindow="-120" windowWidth="29040" windowHeight="15840" tabRatio="863" firstSheet="2" activeTab="12" xr2:uid="{00000000-000D-0000-FFFF-FFFF00000000}"/>
  </bookViews>
  <sheets>
    <sheet name="60m DZ_2012" sheetId="1" r:id="rId1"/>
    <sheet name="60m DZ_2013" sheetId="2" r:id="rId2"/>
    <sheet name="60m DZ_2014" sheetId="3" r:id="rId3"/>
    <sheet name="300m DZ_2012" sheetId="4" r:id="rId4"/>
    <sheet name="300m DZ_2013" sheetId="5" r:id="rId5"/>
    <sheet name="300m DZ_2014" sheetId="6" r:id="rId6"/>
    <sheet name="600m DZ_2012" sheetId="7" r:id="rId7"/>
    <sheet name="600m DZ_2013" sheetId="8" r:id="rId8"/>
    <sheet name="600m DZ_2014" sheetId="9" r:id="rId9"/>
    <sheet name="SWD DZ_2012" sheetId="10" r:id="rId10"/>
    <sheet name="SWD DZ_2013" sheetId="11" r:id="rId11"/>
    <sheet name="SWD DZ_2014" sheetId="12" r:id="rId12"/>
    <sheet name="RPP DZ_2012" sheetId="13" r:id="rId13"/>
    <sheet name="RPP DZ_2013" sheetId="14" r:id="rId14"/>
    <sheet name="RPP DZ_2014" sheetId="15" r:id="rId1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6" i="1" l="1"/>
  <c r="M30" i="4" l="1"/>
  <c r="M35" i="5"/>
  <c r="M41" i="13"/>
  <c r="M35" i="14"/>
  <c r="M37" i="14"/>
  <c r="M44" i="10"/>
  <c r="M35" i="3"/>
  <c r="M16" i="3"/>
  <c r="M43" i="13" l="1"/>
  <c r="M39" i="13"/>
  <c r="M28" i="13"/>
  <c r="M37" i="13"/>
  <c r="M36" i="13"/>
  <c r="M35" i="13"/>
  <c r="M32" i="13"/>
  <c r="M27" i="13"/>
  <c r="M33" i="13"/>
  <c r="M42" i="13"/>
  <c r="M24" i="13"/>
  <c r="M40" i="13"/>
  <c r="M34" i="13"/>
  <c r="M25" i="13"/>
  <c r="M45" i="15"/>
  <c r="M42" i="15"/>
  <c r="M41" i="15"/>
  <c r="M37" i="15"/>
  <c r="M43" i="10"/>
  <c r="M37" i="10"/>
  <c r="M47" i="10"/>
  <c r="M46" i="10"/>
  <c r="M45" i="10"/>
  <c r="M29" i="10"/>
  <c r="M30" i="10"/>
  <c r="M32" i="10"/>
  <c r="M39" i="10"/>
  <c r="M38" i="10"/>
  <c r="M36" i="10"/>
  <c r="M24" i="10"/>
  <c r="M25" i="10"/>
  <c r="M35" i="10"/>
  <c r="M40" i="12"/>
  <c r="M48" i="12"/>
  <c r="M43" i="12"/>
  <c r="M41" i="12"/>
  <c r="M32" i="12"/>
  <c r="M35" i="12"/>
  <c r="M46" i="12"/>
  <c r="M45" i="12"/>
  <c r="M44" i="12"/>
  <c r="M24" i="12"/>
  <c r="M31" i="12"/>
  <c r="M42" i="12"/>
  <c r="M39" i="12"/>
  <c r="M38" i="12"/>
  <c r="M34" i="12"/>
  <c r="M33" i="12"/>
  <c r="M21" i="12"/>
  <c r="M30" i="12"/>
  <c r="M21" i="9"/>
  <c r="M38" i="6"/>
  <c r="M37" i="6"/>
  <c r="M55" i="1"/>
  <c r="M54" i="1"/>
  <c r="M44" i="1"/>
  <c r="M41" i="1"/>
  <c r="M36" i="1"/>
  <c r="M23" i="1"/>
  <c r="M18" i="1"/>
  <c r="M47" i="3"/>
  <c r="M46" i="3"/>
  <c r="M45" i="3"/>
  <c r="M44" i="3"/>
  <c r="M37" i="3"/>
  <c r="M30" i="3"/>
  <c r="M26" i="3"/>
  <c r="M46" i="15"/>
  <c r="M44" i="15"/>
  <c r="M27" i="15"/>
  <c r="M43" i="15"/>
  <c r="M40" i="15"/>
  <c r="M25" i="15"/>
  <c r="M35" i="15"/>
  <c r="M34" i="15"/>
  <c r="M33" i="15"/>
  <c r="M32" i="15"/>
  <c r="M30" i="15"/>
  <c r="M19" i="15"/>
  <c r="M28" i="15"/>
  <c r="M26" i="15"/>
  <c r="M24" i="15"/>
  <c r="M23" i="15"/>
  <c r="M18" i="15"/>
  <c r="M26" i="9"/>
  <c r="M25" i="9"/>
  <c r="M24" i="9"/>
  <c r="M17" i="9"/>
  <c r="M16" i="9"/>
  <c r="M36" i="6"/>
  <c r="M35" i="6"/>
  <c r="M34" i="6"/>
  <c r="M33" i="6"/>
  <c r="M32" i="6"/>
  <c r="M31" i="6"/>
  <c r="M30" i="6"/>
  <c r="M29" i="6"/>
  <c r="M53" i="1"/>
  <c r="M52" i="1"/>
  <c r="M51" i="1"/>
  <c r="M50" i="1"/>
  <c r="M49" i="1"/>
  <c r="M46" i="1"/>
  <c r="M43" i="1"/>
  <c r="M30" i="1"/>
  <c r="M34" i="1"/>
  <c r="M32" i="1"/>
  <c r="M37" i="1"/>
  <c r="M20" i="1"/>
  <c r="M24" i="1"/>
  <c r="M31" i="1"/>
  <c r="M27" i="1"/>
  <c r="M43" i="3"/>
  <c r="M42" i="3"/>
  <c r="M41" i="3"/>
  <c r="M40" i="3"/>
  <c r="M38" i="3"/>
  <c r="M36" i="3"/>
  <c r="M31" i="3"/>
  <c r="M32" i="3"/>
  <c r="M34" i="3"/>
  <c r="M33" i="3"/>
  <c r="M29" i="3"/>
  <c r="M28" i="3"/>
  <c r="M21" i="3"/>
  <c r="M23" i="9"/>
  <c r="M48" i="1"/>
  <c r="M40" i="1"/>
  <c r="M39" i="1"/>
  <c r="M16" i="15"/>
  <c r="M24" i="14"/>
  <c r="M26" i="10"/>
  <c r="M22" i="9"/>
  <c r="M31" i="5"/>
  <c r="M28" i="6"/>
  <c r="M31" i="13"/>
  <c r="M28" i="2"/>
  <c r="M30" i="2"/>
  <c r="M39" i="15"/>
  <c r="M30" i="13" l="1"/>
  <c r="M38" i="13"/>
  <c r="M33" i="14"/>
  <c r="M19" i="14"/>
  <c r="M33" i="10"/>
  <c r="M21" i="10"/>
  <c r="M17" i="10"/>
  <c r="M38" i="11"/>
  <c r="M31" i="11"/>
  <c r="M36" i="11"/>
  <c r="M18" i="11"/>
  <c r="M16" i="7"/>
  <c r="M21" i="8"/>
  <c r="M23" i="4"/>
  <c r="M18" i="4"/>
  <c r="M20" i="5"/>
  <c r="M19" i="5"/>
  <c r="M29" i="5"/>
  <c r="M23" i="5"/>
  <c r="M25" i="5"/>
  <c r="M33" i="1"/>
  <c r="M29" i="2"/>
  <c r="M38" i="2"/>
  <c r="M26" i="2"/>
  <c r="M20" i="14"/>
  <c r="M29" i="14"/>
  <c r="M16" i="14"/>
  <c r="M38" i="14"/>
  <c r="M30" i="14"/>
  <c r="M31" i="10"/>
  <c r="M19" i="10"/>
  <c r="M33" i="11"/>
  <c r="M45" i="11"/>
  <c r="M44" i="11"/>
  <c r="M43" i="11"/>
  <c r="M26" i="11"/>
  <c r="M40" i="11"/>
  <c r="M39" i="11"/>
  <c r="M29" i="11"/>
  <c r="M32" i="11"/>
  <c r="M41" i="11"/>
  <c r="M25" i="11"/>
  <c r="M22" i="11"/>
  <c r="M30" i="11"/>
  <c r="M21" i="11"/>
  <c r="M34" i="11"/>
  <c r="M35" i="11"/>
  <c r="M23" i="11"/>
  <c r="M37" i="11"/>
  <c r="M18" i="7"/>
  <c r="M17" i="7"/>
  <c r="M20" i="7"/>
  <c r="M19" i="8"/>
  <c r="M17" i="8"/>
  <c r="M27" i="4"/>
  <c r="M22" i="4"/>
  <c r="M17" i="4"/>
  <c r="M43" i="2"/>
  <c r="M42" i="2"/>
  <c r="M34" i="2"/>
  <c r="M20" i="2"/>
  <c r="M17" i="2"/>
  <c r="M32" i="2"/>
  <c r="M22" i="2"/>
  <c r="M25" i="2"/>
  <c r="M31" i="2"/>
  <c r="M35" i="2"/>
  <c r="M21" i="2"/>
  <c r="M29" i="4"/>
  <c r="M25" i="4"/>
  <c r="M28" i="4"/>
  <c r="M24" i="4"/>
  <c r="M27" i="2"/>
  <c r="M17" i="13"/>
  <c r="M28" i="12"/>
  <c r="M25" i="12"/>
  <c r="M29" i="12"/>
  <c r="M26" i="12"/>
  <c r="M27" i="12"/>
  <c r="M20" i="9"/>
  <c r="M16" i="5"/>
  <c r="M35" i="1"/>
  <c r="M41" i="2"/>
  <c r="M39" i="2"/>
  <c r="M26" i="13" l="1"/>
  <c r="M21" i="14"/>
  <c r="M27" i="14"/>
  <c r="M34" i="14"/>
  <c r="M22" i="15"/>
  <c r="M41" i="10"/>
  <c r="M18" i="12"/>
  <c r="M47" i="12"/>
  <c r="M22" i="12"/>
  <c r="M17" i="12"/>
  <c r="M36" i="12"/>
  <c r="M37" i="12"/>
  <c r="M20" i="12"/>
  <c r="M18" i="8"/>
  <c r="M19" i="9"/>
  <c r="M16" i="4"/>
  <c r="M28" i="5"/>
  <c r="M21" i="5"/>
  <c r="M20" i="6"/>
  <c r="M27" i="6"/>
  <c r="M24" i="6"/>
  <c r="M21" i="6"/>
  <c r="M16" i="6"/>
  <c r="M47" i="1"/>
  <c r="M42" i="1"/>
  <c r="M28" i="1"/>
  <c r="M16" i="2"/>
  <c r="M23" i="2"/>
  <c r="M20" i="3"/>
  <c r="M18" i="3"/>
  <c r="M25" i="3"/>
  <c r="M22" i="3"/>
  <c r="M17" i="3"/>
  <c r="M22" i="13"/>
  <c r="M16" i="13"/>
  <c r="M21" i="13"/>
  <c r="M18" i="13"/>
  <c r="M20" i="13"/>
  <c r="M32" i="14"/>
  <c r="M31" i="14"/>
  <c r="M29" i="15"/>
  <c r="M17" i="15"/>
  <c r="M20" i="15"/>
  <c r="M38" i="15"/>
  <c r="M40" i="10"/>
  <c r="M16" i="10"/>
  <c r="M20" i="10"/>
  <c r="M20" i="11"/>
  <c r="M42" i="11"/>
  <c r="M27" i="11"/>
  <c r="M23" i="12"/>
  <c r="M16" i="12"/>
  <c r="M16" i="8"/>
  <c r="M21" i="4"/>
  <c r="M26" i="5"/>
  <c r="M18" i="6"/>
  <c r="M19" i="6"/>
  <c r="M17" i="6"/>
  <c r="M23" i="6"/>
  <c r="M22" i="6"/>
  <c r="M26" i="1"/>
  <c r="M38" i="1"/>
  <c r="M22" i="1"/>
  <c r="M29" i="1"/>
  <c r="M45" i="1"/>
  <c r="M33" i="2"/>
  <c r="M36" i="2"/>
  <c r="M18" i="2"/>
  <c r="M37" i="2"/>
  <c r="M24" i="2"/>
  <c r="M27" i="3"/>
  <c r="M23" i="3"/>
  <c r="M24" i="3"/>
  <c r="M19" i="3"/>
  <c r="M21" i="1"/>
  <c r="M25" i="1"/>
  <c r="M16" i="1"/>
  <c r="M19" i="1"/>
  <c r="M19" i="2"/>
  <c r="M26" i="4"/>
  <c r="M20" i="4"/>
  <c r="M34" i="5"/>
  <c r="M24" i="5"/>
  <c r="M33" i="5"/>
  <c r="M18" i="5"/>
  <c r="M22" i="5"/>
  <c r="M30" i="5"/>
  <c r="M32" i="5"/>
  <c r="M27" i="5"/>
  <c r="M17" i="5"/>
  <c r="M18" i="9"/>
  <c r="M26" i="6"/>
  <c r="M34" i="10"/>
  <c r="M42" i="10"/>
  <c r="M22" i="10"/>
  <c r="M27" i="10"/>
  <c r="M23" i="10"/>
  <c r="M18" i="10"/>
  <c r="M17" i="11"/>
  <c r="M28" i="11"/>
  <c r="M19" i="11"/>
  <c r="M16" i="11"/>
  <c r="M24" i="11"/>
  <c r="M19" i="13"/>
  <c r="M23" i="13"/>
  <c r="M26" i="14"/>
  <c r="M17" i="14"/>
  <c r="M36" i="14"/>
  <c r="M25" i="14"/>
  <c r="M23" i="14"/>
  <c r="M39" i="14"/>
  <c r="M28" i="14"/>
  <c r="M18" i="14"/>
  <c r="M31" i="15"/>
  <c r="M21" i="15"/>
  <c r="M36" i="15"/>
  <c r="M22" i="14"/>
  <c r="M29" i="13"/>
  <c r="M19" i="12"/>
  <c r="M28" i="10"/>
  <c r="M20" i="8"/>
  <c r="M19" i="7"/>
  <c r="M25" i="6"/>
  <c r="M19" i="4"/>
  <c r="M39" i="3"/>
  <c r="M40" i="2"/>
  <c r="M17" i="1"/>
</calcChain>
</file>

<file path=xl/sharedStrings.xml><?xml version="1.0" encoding="utf-8"?>
<sst xmlns="http://schemas.openxmlformats.org/spreadsheetml/2006/main" count="1828" uniqueCount="578">
  <si>
    <t>CZWARTKI LEKKOATLETYCZNE</t>
  </si>
  <si>
    <t>L.p.</t>
  </si>
  <si>
    <t>Szkoła</t>
  </si>
  <si>
    <t>Łączna                        Suma                     Punktów</t>
  </si>
  <si>
    <t>pkt.</t>
  </si>
  <si>
    <t>60 metrów</t>
  </si>
  <si>
    <t>Wynik</t>
  </si>
  <si>
    <t>SP4</t>
  </si>
  <si>
    <t>Imię</t>
  </si>
  <si>
    <t>Nazwisko</t>
  </si>
  <si>
    <t>SP9</t>
  </si>
  <si>
    <t>DZIEWCZĘTA ROCZNIK 2012</t>
  </si>
  <si>
    <t>300 metrów</t>
  </si>
  <si>
    <t>600 metrów</t>
  </si>
  <si>
    <t>Skok w dal strefa</t>
  </si>
  <si>
    <t>Rzut piłeczką palantową</t>
  </si>
  <si>
    <t>Gmyrek</t>
  </si>
  <si>
    <t>Alicja</t>
  </si>
  <si>
    <t>SP10</t>
  </si>
  <si>
    <t>Anna</t>
  </si>
  <si>
    <t>Julia</t>
  </si>
  <si>
    <t>Mańka</t>
  </si>
  <si>
    <t>Gabriela</t>
  </si>
  <si>
    <t>Nadia</t>
  </si>
  <si>
    <t>Antonina</t>
  </si>
  <si>
    <t>Lena</t>
  </si>
  <si>
    <t>Hanna</t>
  </si>
  <si>
    <t>Amelia</t>
  </si>
  <si>
    <t>Magdalena</t>
  </si>
  <si>
    <t>Saj</t>
  </si>
  <si>
    <t>Bogna</t>
  </si>
  <si>
    <t>Kinga</t>
  </si>
  <si>
    <t>Kaczorowska</t>
  </si>
  <si>
    <t>Michalina</t>
  </si>
  <si>
    <t>SP12</t>
  </si>
  <si>
    <t>Karolina</t>
  </si>
  <si>
    <t>Piechocka</t>
  </si>
  <si>
    <t>Agnieszka</t>
  </si>
  <si>
    <t>Zuzanna</t>
  </si>
  <si>
    <t>Srokowska</t>
  </si>
  <si>
    <t>Matejkowska</t>
  </si>
  <si>
    <t>Płoszaj</t>
  </si>
  <si>
    <t>Oliwia</t>
  </si>
  <si>
    <t>Gajda</t>
  </si>
  <si>
    <t>TL Athletics</t>
  </si>
  <si>
    <t>Frysz</t>
  </si>
  <si>
    <t>Emilia</t>
  </si>
  <si>
    <t>SP17</t>
  </si>
  <si>
    <t>Siekiera</t>
  </si>
  <si>
    <t>Paulina</t>
  </si>
  <si>
    <t>Stajer</t>
  </si>
  <si>
    <t>Króliczek</t>
  </si>
  <si>
    <t>Iga</t>
  </si>
  <si>
    <t>Izabela</t>
  </si>
  <si>
    <t>Motyka</t>
  </si>
  <si>
    <t>Chrobok</t>
  </si>
  <si>
    <t>Stopa</t>
  </si>
  <si>
    <t>Wołoszyk</t>
  </si>
  <si>
    <t>3,18</t>
  </si>
  <si>
    <t>2,83</t>
  </si>
  <si>
    <t>3,70</t>
  </si>
  <si>
    <t>Borkowska</t>
  </si>
  <si>
    <t>SPSS</t>
  </si>
  <si>
    <t>Matloch</t>
  </si>
  <si>
    <t>Liszewska</t>
  </si>
  <si>
    <t>Kaja</t>
  </si>
  <si>
    <t>SP13</t>
  </si>
  <si>
    <t>Brachaczek</t>
  </si>
  <si>
    <t>Maria</t>
  </si>
  <si>
    <t>Fornalska</t>
  </si>
  <si>
    <t>Pampuch</t>
  </si>
  <si>
    <t>Nowak</t>
  </si>
  <si>
    <t>Milena</t>
  </si>
  <si>
    <t>Bogacz</t>
  </si>
  <si>
    <t>Krypczyk</t>
  </si>
  <si>
    <t>Wiktoria</t>
  </si>
  <si>
    <t>Lemańska</t>
  </si>
  <si>
    <t>Zofia</t>
  </si>
  <si>
    <t>Ptak</t>
  </si>
  <si>
    <t>Sandra</t>
  </si>
  <si>
    <t>Marczyńska</t>
  </si>
  <si>
    <t>Knopik</t>
  </si>
  <si>
    <t>Nicola</t>
  </si>
  <si>
    <t>Joanna</t>
  </si>
  <si>
    <t>Marta</t>
  </si>
  <si>
    <t>Czyżak</t>
  </si>
  <si>
    <t>Parchańska</t>
  </si>
  <si>
    <t>Agata</t>
  </si>
  <si>
    <t>Natalia</t>
  </si>
  <si>
    <t>Potyrak</t>
  </si>
  <si>
    <t>Dominika</t>
  </si>
  <si>
    <t>Kraszewska</t>
  </si>
  <si>
    <t>Aniela</t>
  </si>
  <si>
    <t>Góra</t>
  </si>
  <si>
    <t>Marlena</t>
  </si>
  <si>
    <t>Kaczorek</t>
  </si>
  <si>
    <t>Pankiewicz</t>
  </si>
  <si>
    <t>Gągoł</t>
  </si>
  <si>
    <t>Rurarz</t>
  </si>
  <si>
    <t>Maja</t>
  </si>
  <si>
    <t>Kocaj</t>
  </si>
  <si>
    <t>Daria</t>
  </si>
  <si>
    <t>Tąpkowska</t>
  </si>
  <si>
    <t>Pełka</t>
  </si>
  <si>
    <t>Mróz</t>
  </si>
  <si>
    <t>Stasiurka</t>
  </si>
  <si>
    <t>Dobrowolska</t>
  </si>
  <si>
    <t>Pruc</t>
  </si>
  <si>
    <t>Katarzyna</t>
  </si>
  <si>
    <t>Martyna</t>
  </si>
  <si>
    <t>Jurczak</t>
  </si>
  <si>
    <t>Amanda</t>
  </si>
  <si>
    <t>Skorupa</t>
  </si>
  <si>
    <t>Łysek</t>
  </si>
  <si>
    <t>Faustyna</t>
  </si>
  <si>
    <t>SP15</t>
  </si>
  <si>
    <t>Wróbel</t>
  </si>
  <si>
    <t>Maciejewska</t>
  </si>
  <si>
    <t>Klara</t>
  </si>
  <si>
    <t>Aleksandra</t>
  </si>
  <si>
    <t>4,10</t>
  </si>
  <si>
    <t>3,05</t>
  </si>
  <si>
    <t>2,72</t>
  </si>
  <si>
    <t>2,30</t>
  </si>
  <si>
    <t>3,65</t>
  </si>
  <si>
    <t>3,60</t>
  </si>
  <si>
    <t>3,50</t>
  </si>
  <si>
    <t>3,45</t>
  </si>
  <si>
    <t>3,43</t>
  </si>
  <si>
    <t>3,42</t>
  </si>
  <si>
    <t>3,40</t>
  </si>
  <si>
    <t>3,30</t>
  </si>
  <si>
    <t>3,25</t>
  </si>
  <si>
    <t>3,13</t>
  </si>
  <si>
    <t>3,12</t>
  </si>
  <si>
    <t>2,80</t>
  </si>
  <si>
    <t>2,66</t>
  </si>
  <si>
    <t>4,05</t>
  </si>
  <si>
    <t>3,80</t>
  </si>
  <si>
    <t>3,75</t>
  </si>
  <si>
    <t>3,37</t>
  </si>
  <si>
    <t>2,86</t>
  </si>
  <si>
    <t>18,00</t>
  </si>
  <si>
    <t>14,40</t>
  </si>
  <si>
    <t>26,60</t>
  </si>
  <si>
    <t>25,60</t>
  </si>
  <si>
    <t>20,70</t>
  </si>
  <si>
    <t>17,50</t>
  </si>
  <si>
    <t>24,30</t>
  </si>
  <si>
    <t>21,70</t>
  </si>
  <si>
    <t>16,60</t>
  </si>
  <si>
    <t>Galisz</t>
  </si>
  <si>
    <t>Dudek</t>
  </si>
  <si>
    <t>Kowalska</t>
  </si>
  <si>
    <t>Galbierz</t>
  </si>
  <si>
    <t>Piotrowska</t>
  </si>
  <si>
    <t>ROK SZKOLNY 2024/2025</t>
  </si>
  <si>
    <t>I CZWARTEK LA 26.09.2024</t>
  </si>
  <si>
    <t>II CZWARTEK LA 10.04.2025</t>
  </si>
  <si>
    <t>III CZWARTEK LA 24.04.2025</t>
  </si>
  <si>
    <t xml:space="preserve">Buchta </t>
  </si>
  <si>
    <t>Helena</t>
  </si>
  <si>
    <t>Broda</t>
  </si>
  <si>
    <t xml:space="preserve">Wójcik </t>
  </si>
  <si>
    <t>Szymura</t>
  </si>
  <si>
    <t>Tamara</t>
  </si>
  <si>
    <t>Surowiec</t>
  </si>
  <si>
    <t>DZIEWCZĘTA ROCZNIK 2014 i młodsze</t>
  </si>
  <si>
    <t>DZIEWCZĘTA ROCZNIK 2013</t>
  </si>
  <si>
    <t>Golba</t>
  </si>
  <si>
    <t>Stremler</t>
  </si>
  <si>
    <t>Trądkowska</t>
  </si>
  <si>
    <t>Szczecińska</t>
  </si>
  <si>
    <t>SP14</t>
  </si>
  <si>
    <t>Hefkaluk</t>
  </si>
  <si>
    <t>Kamczyk</t>
  </si>
  <si>
    <t xml:space="preserve">Gruca </t>
  </si>
  <si>
    <t>Laura</t>
  </si>
  <si>
    <t>Szapiel</t>
  </si>
  <si>
    <t>Zapała-Onak</t>
  </si>
  <si>
    <t>Jagoda</t>
  </si>
  <si>
    <t>1:03.49</t>
  </si>
  <si>
    <t>Janowska</t>
  </si>
  <si>
    <t>1:05.18</t>
  </si>
  <si>
    <t xml:space="preserve">Woźnica </t>
  </si>
  <si>
    <t>1:08.43</t>
  </si>
  <si>
    <t>Dobreniko</t>
  </si>
  <si>
    <t>1:13.64</t>
  </si>
  <si>
    <t>1:14.26</t>
  </si>
  <si>
    <t>Polok</t>
  </si>
  <si>
    <t>1:15.58</t>
  </si>
  <si>
    <t xml:space="preserve">Terranova </t>
  </si>
  <si>
    <t>Georgia</t>
  </si>
  <si>
    <t>1:21.30</t>
  </si>
  <si>
    <t>Talarowska</t>
  </si>
  <si>
    <t>59,10</t>
  </si>
  <si>
    <t>Lęga</t>
  </si>
  <si>
    <t>1:01.34</t>
  </si>
  <si>
    <t>1:01.87</t>
  </si>
  <si>
    <t>1:02.68</t>
  </si>
  <si>
    <t>Filipowska</t>
  </si>
  <si>
    <t>1:02.88</t>
  </si>
  <si>
    <t>1:04.18</t>
  </si>
  <si>
    <t>Dola</t>
  </si>
  <si>
    <t>1:05.27</t>
  </si>
  <si>
    <t>Kroczek</t>
  </si>
  <si>
    <t>1:05.72</t>
  </si>
  <si>
    <t>Frysztacka</t>
  </si>
  <si>
    <t>1:05.95</t>
  </si>
  <si>
    <t>1:06.10</t>
  </si>
  <si>
    <t>1:09.32</t>
  </si>
  <si>
    <t>1:10.96</t>
  </si>
  <si>
    <t>54,04</t>
  </si>
  <si>
    <t>Ćwierz</t>
  </si>
  <si>
    <t>56,82</t>
  </si>
  <si>
    <t>Zielonka</t>
  </si>
  <si>
    <t>57,62</t>
  </si>
  <si>
    <t>Beczek</t>
  </si>
  <si>
    <t>58,90</t>
  </si>
  <si>
    <t>FINAŁ MIEJSKI 12.06.2025</t>
  </si>
  <si>
    <t>Cholajda</t>
  </si>
  <si>
    <t>Gołkowice</t>
  </si>
  <si>
    <t>2:16.00</t>
  </si>
  <si>
    <t>2:22.40</t>
  </si>
  <si>
    <t>2:28,50</t>
  </si>
  <si>
    <t>Musialska</t>
  </si>
  <si>
    <t>2:35.70</t>
  </si>
  <si>
    <t>Wilk</t>
  </si>
  <si>
    <t>2:49.73</t>
  </si>
  <si>
    <t>Antończyk</t>
  </si>
  <si>
    <t>Olga</t>
  </si>
  <si>
    <t>2:19.96</t>
  </si>
  <si>
    <t xml:space="preserve">Hap </t>
  </si>
  <si>
    <t>2:27.06</t>
  </si>
  <si>
    <t>2:30.94</t>
  </si>
  <si>
    <t xml:space="preserve">Maliarchyn </t>
  </si>
  <si>
    <t>Oleksandra</t>
  </si>
  <si>
    <t>2:45.90</t>
  </si>
  <si>
    <t>Miszczyk</t>
  </si>
  <si>
    <t>2:39.02</t>
  </si>
  <si>
    <t>Getler</t>
  </si>
  <si>
    <t>2:39.61</t>
  </si>
  <si>
    <t>Marszołek</t>
  </si>
  <si>
    <t>22,10</t>
  </si>
  <si>
    <t>20,00</t>
  </si>
  <si>
    <t>19,10</t>
  </si>
  <si>
    <t>18,50</t>
  </si>
  <si>
    <t>17,30</t>
  </si>
  <si>
    <t>14,60</t>
  </si>
  <si>
    <t>13,40</t>
  </si>
  <si>
    <t xml:space="preserve">Wilk </t>
  </si>
  <si>
    <t>12,10</t>
  </si>
  <si>
    <t>28,50</t>
  </si>
  <si>
    <t>26,80</t>
  </si>
  <si>
    <t>24,00</t>
  </si>
  <si>
    <t>23,00</t>
  </si>
  <si>
    <t>22,90</t>
  </si>
  <si>
    <t>22,40</t>
  </si>
  <si>
    <t>19,50</t>
  </si>
  <si>
    <t>18,70</t>
  </si>
  <si>
    <t>16,10</t>
  </si>
  <si>
    <t>14,20</t>
  </si>
  <si>
    <t>13,90</t>
  </si>
  <si>
    <t>31,50</t>
  </si>
  <si>
    <t>26,00</t>
  </si>
  <si>
    <t>24,80</t>
  </si>
  <si>
    <t>24,60</t>
  </si>
  <si>
    <t>23,60</t>
  </si>
  <si>
    <t>22,80</t>
  </si>
  <si>
    <t>20,80</t>
  </si>
  <si>
    <t>15,10</t>
  </si>
  <si>
    <t>3,06</t>
  </si>
  <si>
    <t>2,70</t>
  </si>
  <si>
    <t>2,60</t>
  </si>
  <si>
    <t>2,25</t>
  </si>
  <si>
    <t>1,90</t>
  </si>
  <si>
    <t>Emila</t>
  </si>
  <si>
    <t>3,93</t>
  </si>
  <si>
    <t>3,10</t>
  </si>
  <si>
    <t>2,90</t>
  </si>
  <si>
    <t>2,65</t>
  </si>
  <si>
    <t>2,50</t>
  </si>
  <si>
    <t>2,45</t>
  </si>
  <si>
    <t>2,40</t>
  </si>
  <si>
    <t>3,20</t>
  </si>
  <si>
    <t>3,15</t>
  </si>
  <si>
    <t>Mieszczak</t>
  </si>
  <si>
    <t>2,75</t>
  </si>
  <si>
    <t xml:space="preserve">Goździewska </t>
  </si>
  <si>
    <t>Żołnowska</t>
  </si>
  <si>
    <t xml:space="preserve">Ledwik </t>
  </si>
  <si>
    <t>Szewczyk</t>
  </si>
  <si>
    <t>Kilan</t>
  </si>
  <si>
    <t>Lilianna</t>
  </si>
  <si>
    <t>Pieróg</t>
  </si>
  <si>
    <t>Kornelia</t>
  </si>
  <si>
    <t xml:space="preserve">Kołodziej </t>
  </si>
  <si>
    <t xml:space="preserve">Swaczyj </t>
  </si>
  <si>
    <t>Rejbicz</t>
  </si>
  <si>
    <t>Małgorzata</t>
  </si>
  <si>
    <t>Waigner</t>
  </si>
  <si>
    <t>Vanessa</t>
  </si>
  <si>
    <t>Papierzyńska</t>
  </si>
  <si>
    <t>Kałuża</t>
  </si>
  <si>
    <t>Brzozowska</t>
  </si>
  <si>
    <t xml:space="preserve">Fryzowicz </t>
  </si>
  <si>
    <t>Dziergas</t>
  </si>
  <si>
    <t xml:space="preserve">Jabłońska </t>
  </si>
  <si>
    <t>Staszków</t>
  </si>
  <si>
    <t>Pająk</t>
  </si>
  <si>
    <t>11,62</t>
  </si>
  <si>
    <t>Musiał</t>
  </si>
  <si>
    <t>13,66</t>
  </si>
  <si>
    <t>Jeleśniańska</t>
  </si>
  <si>
    <t>9,34</t>
  </si>
  <si>
    <t>9,35</t>
  </si>
  <si>
    <t>9,42</t>
  </si>
  <si>
    <t>9,73</t>
  </si>
  <si>
    <t>9,90</t>
  </si>
  <si>
    <t>Skowron</t>
  </si>
  <si>
    <t>10,39</t>
  </si>
  <si>
    <t>10,45</t>
  </si>
  <si>
    <t>Baranowska</t>
  </si>
  <si>
    <t>10,47</t>
  </si>
  <si>
    <t xml:space="preserve">Papież </t>
  </si>
  <si>
    <t>10,50</t>
  </si>
  <si>
    <t>10,59</t>
  </si>
  <si>
    <t>10,66</t>
  </si>
  <si>
    <t>10,99</t>
  </si>
  <si>
    <t>11,11</t>
  </si>
  <si>
    <t>11,17</t>
  </si>
  <si>
    <t>11,50</t>
  </si>
  <si>
    <t xml:space="preserve">Gajda </t>
  </si>
  <si>
    <t xml:space="preserve">Kowalczyk </t>
  </si>
  <si>
    <t>11,75</t>
  </si>
  <si>
    <t>11,84</t>
  </si>
  <si>
    <t>12,47</t>
  </si>
  <si>
    <t>13,08</t>
  </si>
  <si>
    <t>18,81</t>
  </si>
  <si>
    <t>57,06</t>
  </si>
  <si>
    <t>Rymer</t>
  </si>
  <si>
    <t>57,72</t>
  </si>
  <si>
    <t>Chlipała</t>
  </si>
  <si>
    <t>65,50</t>
  </si>
  <si>
    <t>Brzezińska</t>
  </si>
  <si>
    <t>65,84</t>
  </si>
  <si>
    <t>Michalak</t>
  </si>
  <si>
    <t>68,24</t>
  </si>
  <si>
    <t>Ludwiczak</t>
  </si>
  <si>
    <t>Kulda</t>
  </si>
  <si>
    <t>Mól</t>
  </si>
  <si>
    <t>Komosa</t>
  </si>
  <si>
    <t>Jaskóła</t>
  </si>
  <si>
    <t>Krzewińska</t>
  </si>
  <si>
    <t>Piątek</t>
  </si>
  <si>
    <t>Hojka</t>
  </si>
  <si>
    <t>Dobrenko</t>
  </si>
  <si>
    <t>1:07.95</t>
  </si>
  <si>
    <t>1:05.76</t>
  </si>
  <si>
    <t>1:21.47</t>
  </si>
  <si>
    <t>1:18.52</t>
  </si>
  <si>
    <t>1:09.26</t>
  </si>
  <si>
    <t>1:00.53</t>
  </si>
  <si>
    <t>1:01.80</t>
  </si>
  <si>
    <t>1:05.50</t>
  </si>
  <si>
    <t>1:05.84</t>
  </si>
  <si>
    <t>1:08.24</t>
  </si>
  <si>
    <t>1:08.63</t>
  </si>
  <si>
    <t>1:10.92</t>
  </si>
  <si>
    <t>1:12.95</t>
  </si>
  <si>
    <t>1:13.07</t>
  </si>
  <si>
    <t>1:14.74</t>
  </si>
  <si>
    <t>1:14.78</t>
  </si>
  <si>
    <t>1:16.88</t>
  </si>
  <si>
    <t>1:20.68</t>
  </si>
  <si>
    <t>58,56</t>
  </si>
  <si>
    <t>59,46</t>
  </si>
  <si>
    <t>Wenglorz</t>
  </si>
  <si>
    <t>60,42</t>
  </si>
  <si>
    <t>Wiktorowicz</t>
  </si>
  <si>
    <t>63,19</t>
  </si>
  <si>
    <t>Maliarchyb</t>
  </si>
  <si>
    <t>64,11</t>
  </si>
  <si>
    <t>64,52</t>
  </si>
  <si>
    <t>65,19</t>
  </si>
  <si>
    <t>66,16</t>
  </si>
  <si>
    <t>66,18</t>
  </si>
  <si>
    <t>67,00</t>
  </si>
  <si>
    <t>Ławska</t>
  </si>
  <si>
    <t>71,35</t>
  </si>
  <si>
    <t>54,33</t>
  </si>
  <si>
    <t>56,73</t>
  </si>
  <si>
    <t>58,31</t>
  </si>
  <si>
    <t>58,86</t>
  </si>
  <si>
    <t>61,62</t>
  </si>
  <si>
    <t>62,58</t>
  </si>
  <si>
    <t>64,89</t>
  </si>
  <si>
    <t>74,50</t>
  </si>
  <si>
    <t>Leśniewska</t>
  </si>
  <si>
    <t>2:24,88</t>
  </si>
  <si>
    <t>Nikodem</t>
  </si>
  <si>
    <t>2:28,81</t>
  </si>
  <si>
    <t>2:34,75</t>
  </si>
  <si>
    <t>Trojańczuk</t>
  </si>
  <si>
    <t>2:56,96</t>
  </si>
  <si>
    <t>Burek</t>
  </si>
  <si>
    <t>Barbara</t>
  </si>
  <si>
    <t>3:02,58</t>
  </si>
  <si>
    <t>Kowalik</t>
  </si>
  <si>
    <t>3:16,08</t>
  </si>
  <si>
    <t>2:19,25</t>
  </si>
  <si>
    <t>2:25,28</t>
  </si>
  <si>
    <t>2:31,03</t>
  </si>
  <si>
    <t>2:35,10</t>
  </si>
  <si>
    <t>2:12,54</t>
  </si>
  <si>
    <t>2:39,80</t>
  </si>
  <si>
    <t>2:40,90</t>
  </si>
  <si>
    <t>3,55</t>
  </si>
  <si>
    <t>2,85</t>
  </si>
  <si>
    <t>2,57</t>
  </si>
  <si>
    <t>2,39</t>
  </si>
  <si>
    <t>2,35</t>
  </si>
  <si>
    <t>2,34</t>
  </si>
  <si>
    <t>2,20</t>
  </si>
  <si>
    <t>2,13</t>
  </si>
  <si>
    <t>1,97</t>
  </si>
  <si>
    <t>1,84</t>
  </si>
  <si>
    <t>4,37</t>
  </si>
  <si>
    <t>3,35</t>
  </si>
  <si>
    <t>2,95</t>
  </si>
  <si>
    <t>1,80</t>
  </si>
  <si>
    <t>3,95</t>
  </si>
  <si>
    <t xml:space="preserve">Saj </t>
  </si>
  <si>
    <t xml:space="preserve">Płoszaj </t>
  </si>
  <si>
    <t>19,00</t>
  </si>
  <si>
    <t>15,90</t>
  </si>
  <si>
    <t>15,50</t>
  </si>
  <si>
    <t>15,40</t>
  </si>
  <si>
    <t>15,30</t>
  </si>
  <si>
    <t>14,30</t>
  </si>
  <si>
    <t>13,00</t>
  </si>
  <si>
    <t>Goździewa</t>
  </si>
  <si>
    <t>10,00</t>
  </si>
  <si>
    <t>8,00</t>
  </si>
  <si>
    <t>28,80</t>
  </si>
  <si>
    <t>26,40</t>
  </si>
  <si>
    <t>Liliana</t>
  </si>
  <si>
    <t>24,50</t>
  </si>
  <si>
    <t>Rómiannowska</t>
  </si>
  <si>
    <t>22,30</t>
  </si>
  <si>
    <t>21,10</t>
  </si>
  <si>
    <t xml:space="preserve">Jeleśniańska </t>
  </si>
  <si>
    <t>21,00</t>
  </si>
  <si>
    <t>19,60</t>
  </si>
  <si>
    <t>17,20</t>
  </si>
  <si>
    <t>10,90</t>
  </si>
  <si>
    <t>Buchta</t>
  </si>
  <si>
    <t>38,20</t>
  </si>
  <si>
    <t>Kolorz</t>
  </si>
  <si>
    <t>SP21</t>
  </si>
  <si>
    <t>Banak</t>
  </si>
  <si>
    <t>Wawrzeczko</t>
  </si>
  <si>
    <t>Pochyła</t>
  </si>
  <si>
    <t>Woch</t>
  </si>
  <si>
    <t>Rómianowska</t>
  </si>
  <si>
    <t>Szczebak</t>
  </si>
  <si>
    <t>Matusik</t>
  </si>
  <si>
    <t>Bieńkowska</t>
  </si>
  <si>
    <t>Malwina</t>
  </si>
  <si>
    <t>10,70</t>
  </si>
  <si>
    <t>10,80</t>
  </si>
  <si>
    <t>10,87</t>
  </si>
  <si>
    <t>10,92</t>
  </si>
  <si>
    <t>11,10</t>
  </si>
  <si>
    <t>11,67</t>
  </si>
  <si>
    <t>Szczepańska</t>
  </si>
  <si>
    <t>13,80</t>
  </si>
  <si>
    <t>1:01,22</t>
  </si>
  <si>
    <t>1:04,26</t>
  </si>
  <si>
    <t>1:05,80</t>
  </si>
  <si>
    <t>1:06,22</t>
  </si>
  <si>
    <t>1:18,50</t>
  </si>
  <si>
    <t>1:19,99</t>
  </si>
  <si>
    <t>1:31,11</t>
  </si>
  <si>
    <t>57,31</t>
  </si>
  <si>
    <t>58,41</t>
  </si>
  <si>
    <t>59,69</t>
  </si>
  <si>
    <t>1:00,27</t>
  </si>
  <si>
    <t>1:01,96</t>
  </si>
  <si>
    <t>1:02,15</t>
  </si>
  <si>
    <t>1:03,88</t>
  </si>
  <si>
    <t>1:05,54</t>
  </si>
  <si>
    <t>1:07,75</t>
  </si>
  <si>
    <t>54,67</t>
  </si>
  <si>
    <t>58,64</t>
  </si>
  <si>
    <t>58,93</t>
  </si>
  <si>
    <t>59,76</t>
  </si>
  <si>
    <t>1:00,23</t>
  </si>
  <si>
    <t>1:02,06</t>
  </si>
  <si>
    <t>1:02,70</t>
  </si>
  <si>
    <t>1:10,61</t>
  </si>
  <si>
    <t>2:25,70</t>
  </si>
  <si>
    <t>2:32,63</t>
  </si>
  <si>
    <t>2:33,34</t>
  </si>
  <si>
    <t>2:35,71</t>
  </si>
  <si>
    <t>Marszałek</t>
  </si>
  <si>
    <t>2:39,00</t>
  </si>
  <si>
    <t>2:28,79</t>
  </si>
  <si>
    <t>2:32,92</t>
  </si>
  <si>
    <t>Waniek</t>
  </si>
  <si>
    <t>2:39,58</t>
  </si>
  <si>
    <t>2:12,22</t>
  </si>
  <si>
    <t>2:26,19</t>
  </si>
  <si>
    <t>2:33,07</t>
  </si>
  <si>
    <t>3,72</t>
  </si>
  <si>
    <t>3,59</t>
  </si>
  <si>
    <t>3,47</t>
  </si>
  <si>
    <t>3,31</t>
  </si>
  <si>
    <t>2,92</t>
  </si>
  <si>
    <t>2,89</t>
  </si>
  <si>
    <t>2,88</t>
  </si>
  <si>
    <t>2,82</t>
  </si>
  <si>
    <t>2,48</t>
  </si>
  <si>
    <t>2,42</t>
  </si>
  <si>
    <t>2,32</t>
  </si>
  <si>
    <t>Wawreczko</t>
  </si>
  <si>
    <t>1,96</t>
  </si>
  <si>
    <t>1,60</t>
  </si>
  <si>
    <t>4,29</t>
  </si>
  <si>
    <t>3,85</t>
  </si>
  <si>
    <t>3,76</t>
  </si>
  <si>
    <t>3,24</t>
  </si>
  <si>
    <t>3,17</t>
  </si>
  <si>
    <t>3,14</t>
  </si>
  <si>
    <t>2,98</t>
  </si>
  <si>
    <t>2,69</t>
  </si>
  <si>
    <t>2,37</t>
  </si>
  <si>
    <t>4,11</t>
  </si>
  <si>
    <t>3,71</t>
  </si>
  <si>
    <t>3,62</t>
  </si>
  <si>
    <t>3,52</t>
  </si>
  <si>
    <t>3,21</t>
  </si>
  <si>
    <t>22,00</t>
  </si>
  <si>
    <t>12,80</t>
  </si>
  <si>
    <t>11,90</t>
  </si>
  <si>
    <t>11,70</t>
  </si>
  <si>
    <t>10,10</t>
  </si>
  <si>
    <t>9,60</t>
  </si>
  <si>
    <t>30,40</t>
  </si>
  <si>
    <t>27,40</t>
  </si>
  <si>
    <t>21,50</t>
  </si>
  <si>
    <t>16,40</t>
  </si>
  <si>
    <t>32,30</t>
  </si>
  <si>
    <t>27,10</t>
  </si>
  <si>
    <t>26,90</t>
  </si>
  <si>
    <t>26,50</t>
  </si>
  <si>
    <t>21,30</t>
  </si>
  <si>
    <t>17,40</t>
  </si>
  <si>
    <t>17,10</t>
  </si>
  <si>
    <t>14,10</t>
  </si>
  <si>
    <t>7,00</t>
  </si>
  <si>
    <t>Leśnikowska</t>
  </si>
  <si>
    <t xml:space="preserve">Czyż </t>
  </si>
  <si>
    <t>Ziółkowska</t>
  </si>
  <si>
    <t>Pietrzak</t>
  </si>
  <si>
    <t>Jadwiga</t>
  </si>
  <si>
    <t>Hap</t>
  </si>
  <si>
    <t>1:03,70</t>
  </si>
  <si>
    <t>2:13,96</t>
  </si>
  <si>
    <t>2:26,25</t>
  </si>
  <si>
    <t>2:33,89</t>
  </si>
  <si>
    <t>2:31,48</t>
  </si>
  <si>
    <t>2:32,01</t>
  </si>
  <si>
    <t>2:48,62</t>
  </si>
  <si>
    <t>2:06,30</t>
  </si>
  <si>
    <t>2:14,40</t>
  </si>
  <si>
    <t>2:23,53</t>
  </si>
  <si>
    <t xml:space="preserve">Bieńkowska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</si>
</sst>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2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6"/>
      <color indexed="8"/>
      <name val="Times New Roman"/>
      <family val="1"/>
      <charset val="238"/>
    </font>
    <font>
      <sz val="11"/>
      <color indexed="8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sz val="16"/>
      <color indexed="8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rgb="FF7030A0"/>
      <name val="Calibri"/>
      <family val="2"/>
      <charset val="238"/>
    </font>
    <font>
      <b/>
      <sz val="10"/>
      <name val="Calibri"/>
      <family val="2"/>
      <charset val="238"/>
    </font>
    <font>
      <sz val="11"/>
      <color rgb="FF7030A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1"/>
      <color indexed="8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0" fontId="4" fillId="2" borderId="1" applyNumberFormat="0" applyFont="0" applyAlignment="0" applyProtection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7" fillId="0" borderId="0" xfId="0" applyFont="1" applyAlignment="1">
      <alignment horizontal="center" vertical="center"/>
    </xf>
    <xf numFmtId="0" fontId="3" fillId="0" borderId="0" xfId="0" applyFont="1"/>
    <xf numFmtId="0" fontId="13" fillId="0" borderId="3" xfId="0" applyFont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7" borderId="13" xfId="0" applyFont="1" applyFill="1" applyBorder="1" applyAlignment="1">
      <alignment horizontal="center" vertical="center"/>
    </xf>
    <xf numFmtId="0" fontId="17" fillId="7" borderId="13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14" fillId="7" borderId="13" xfId="0" applyFont="1" applyFill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49" fontId="14" fillId="0" borderId="13" xfId="0" applyNumberFormat="1" applyFont="1" applyBorder="1" applyAlignment="1">
      <alignment horizontal="center" vertical="center"/>
    </xf>
    <xf numFmtId="49" fontId="14" fillId="7" borderId="13" xfId="0" applyNumberFormat="1" applyFont="1" applyFill="1" applyBorder="1" applyAlignment="1">
      <alignment horizontal="center" vertical="center"/>
    </xf>
    <xf numFmtId="2" fontId="14" fillId="7" borderId="13" xfId="0" applyNumberFormat="1" applyFont="1" applyFill="1" applyBorder="1" applyAlignment="1">
      <alignment horizontal="center" vertical="center"/>
    </xf>
    <xf numFmtId="164" fontId="14" fillId="7" borderId="13" xfId="3" applyNumberFormat="1" applyFont="1" applyFill="1" applyBorder="1" applyAlignment="1">
      <alignment horizontal="center" vertical="center"/>
    </xf>
    <xf numFmtId="0" fontId="10" fillId="8" borderId="13" xfId="0" applyFont="1" applyFill="1" applyBorder="1" applyAlignment="1">
      <alignment horizontal="center" vertical="center"/>
    </xf>
    <xf numFmtId="2" fontId="14" fillId="0" borderId="13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right" vertical="top" wrapText="1"/>
    </xf>
    <xf numFmtId="0" fontId="19" fillId="0" borderId="8" xfId="0" applyFont="1" applyBorder="1" applyAlignment="1">
      <alignment horizontal="center" vertical="center"/>
    </xf>
    <xf numFmtId="0" fontId="19" fillId="3" borderId="8" xfId="0" applyFont="1" applyFill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0" fillId="7" borderId="8" xfId="0" applyFont="1" applyFill="1" applyBorder="1" applyAlignment="1">
      <alignment horizontal="center" vertical="center"/>
    </xf>
    <xf numFmtId="0" fontId="21" fillId="7" borderId="8" xfId="0" applyFont="1" applyFill="1" applyBorder="1" applyAlignment="1">
      <alignment horizontal="center" vertical="center"/>
    </xf>
    <xf numFmtId="0" fontId="22" fillId="7" borderId="8" xfId="0" applyFont="1" applyFill="1" applyBorder="1" applyAlignment="1">
      <alignment horizontal="center" vertical="center"/>
    </xf>
    <xf numFmtId="0" fontId="22" fillId="8" borderId="8" xfId="0" applyFont="1" applyFill="1" applyBorder="1" applyAlignment="1">
      <alignment horizontal="center" vertical="center"/>
    </xf>
    <xf numFmtId="0" fontId="23" fillId="0" borderId="0" xfId="0" applyFont="1"/>
    <xf numFmtId="164" fontId="14" fillId="7" borderId="13" xfId="0" applyNumberFormat="1" applyFont="1" applyFill="1" applyBorder="1" applyAlignment="1">
      <alignment horizontal="center" vertical="center"/>
    </xf>
    <xf numFmtId="0" fontId="0" fillId="0" borderId="13" xfId="0" applyBorder="1"/>
    <xf numFmtId="47" fontId="14" fillId="0" borderId="13" xfId="0" applyNumberFormat="1" applyFont="1" applyBorder="1" applyAlignment="1">
      <alignment horizontal="center" vertical="center"/>
    </xf>
    <xf numFmtId="0" fontId="0" fillId="7" borderId="13" xfId="0" applyFill="1" applyBorder="1"/>
    <xf numFmtId="0" fontId="14" fillId="0" borderId="8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47" fontId="14" fillId="0" borderId="8" xfId="0" applyNumberFormat="1" applyFont="1" applyBorder="1" applyAlignment="1">
      <alignment horizontal="center" vertical="center"/>
    </xf>
    <xf numFmtId="0" fontId="6" fillId="7" borderId="13" xfId="0" applyFont="1" applyFill="1" applyBorder="1" applyAlignment="1">
      <alignment horizontal="center" vertical="center"/>
    </xf>
    <xf numFmtId="2" fontId="10" fillId="0" borderId="13" xfId="0" applyNumberFormat="1" applyFont="1" applyBorder="1" applyAlignment="1">
      <alignment horizontal="center" vertical="center"/>
    </xf>
    <xf numFmtId="0" fontId="18" fillId="7" borderId="13" xfId="0" applyFont="1" applyFill="1" applyBorder="1"/>
    <xf numFmtId="0" fontId="24" fillId="7" borderId="13" xfId="0" applyFont="1" applyFill="1" applyBorder="1" applyAlignment="1">
      <alignment horizontal="center"/>
    </xf>
    <xf numFmtId="0" fontId="18" fillId="0" borderId="0" xfId="0" applyFont="1"/>
    <xf numFmtId="2" fontId="26" fillId="0" borderId="0" xfId="0" applyNumberFormat="1" applyFont="1" applyAlignment="1">
      <alignment horizontal="right" vertical="top" wrapText="1"/>
    </xf>
    <xf numFmtId="0" fontId="26" fillId="0" borderId="0" xfId="0" applyFont="1" applyAlignment="1">
      <alignment horizontal="right" vertical="top" wrapText="1"/>
    </xf>
    <xf numFmtId="0" fontId="22" fillId="9" borderId="8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20" fillId="9" borderId="8" xfId="0" applyFont="1" applyFill="1" applyBorder="1" applyAlignment="1">
      <alignment horizontal="center" vertical="center"/>
    </xf>
    <xf numFmtId="0" fontId="21" fillId="9" borderId="8" xfId="0" applyFont="1" applyFill="1" applyBorder="1" applyAlignment="1">
      <alignment horizontal="center" vertical="center"/>
    </xf>
    <xf numFmtId="0" fontId="14" fillId="9" borderId="8" xfId="0" applyFont="1" applyFill="1" applyBorder="1" applyAlignment="1">
      <alignment horizontal="center" vertical="center"/>
    </xf>
    <xf numFmtId="0" fontId="17" fillId="9" borderId="8" xfId="0" applyFont="1" applyFill="1" applyBorder="1" applyAlignment="1">
      <alignment horizontal="center" vertical="center"/>
    </xf>
    <xf numFmtId="0" fontId="14" fillId="7" borderId="8" xfId="0" applyFont="1" applyFill="1" applyBorder="1" applyAlignment="1">
      <alignment horizontal="center" vertical="center"/>
    </xf>
    <xf numFmtId="0" fontId="17" fillId="7" borderId="8" xfId="0" applyFont="1" applyFill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3" borderId="13" xfId="0" applyFont="1" applyFill="1" applyBorder="1" applyAlignment="1">
      <alignment horizontal="center" vertical="center"/>
    </xf>
    <xf numFmtId="0" fontId="25" fillId="7" borderId="13" xfId="0" applyFont="1" applyFill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/>
    </xf>
    <xf numFmtId="49" fontId="10" fillId="0" borderId="13" xfId="0" applyNumberFormat="1" applyFont="1" applyBorder="1" applyAlignment="1">
      <alignment horizontal="center" vertical="center"/>
    </xf>
    <xf numFmtId="49" fontId="0" fillId="0" borderId="0" xfId="0" applyNumberFormat="1"/>
    <xf numFmtId="0" fontId="14" fillId="0" borderId="13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5" fillId="4" borderId="5" xfId="0" applyFont="1" applyFill="1" applyBorder="1" applyAlignment="1">
      <alignment horizontal="center" vertical="center" wrapText="1"/>
    </xf>
    <xf numFmtId="0" fontId="13" fillId="4" borderId="7" xfId="0" applyFont="1" applyFill="1" applyBorder="1"/>
    <xf numFmtId="0" fontId="10" fillId="5" borderId="8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3" fillId="3" borderId="3" xfId="2" applyFont="1" applyFill="1" applyBorder="1" applyAlignment="1">
      <alignment horizontal="center" vertical="center"/>
    </xf>
    <xf numFmtId="0" fontId="13" fillId="3" borderId="11" xfId="2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8" fillId="0" borderId="0" xfId="1" applyFont="1" applyAlignment="1">
      <alignment horizontal="center"/>
    </xf>
    <xf numFmtId="0" fontId="9" fillId="0" borderId="0" xfId="0" applyFont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3" fillId="0" borderId="9" xfId="0" applyFont="1" applyBorder="1"/>
    <xf numFmtId="0" fontId="13" fillId="3" borderId="4" xfId="2" applyFont="1" applyFill="1" applyBorder="1" applyAlignment="1">
      <alignment horizontal="center" vertical="center"/>
    </xf>
    <xf numFmtId="0" fontId="13" fillId="3" borderId="10" xfId="2" applyFont="1" applyFill="1" applyBorder="1"/>
    <xf numFmtId="0" fontId="13" fillId="0" borderId="11" xfId="0" applyFont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 wrapText="1"/>
    </xf>
    <xf numFmtId="0" fontId="14" fillId="4" borderId="6" xfId="0" applyFont="1" applyFill="1" applyBorder="1"/>
    <xf numFmtId="0" fontId="11" fillId="0" borderId="0" xfId="0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3" borderId="10" xfId="2" applyFont="1" applyFill="1" applyBorder="1" applyAlignment="1">
      <alignment horizontal="center" vertical="center"/>
    </xf>
    <xf numFmtId="0" fontId="13" fillId="3" borderId="9" xfId="2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10" fillId="5" borderId="9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2" xfId="0" applyFont="1" applyBorder="1" applyAlignment="1">
      <alignment horizontal="center"/>
    </xf>
  </cellXfs>
  <cellStyles count="4">
    <cellStyle name="Dziesiętny" xfId="3" builtinId="3"/>
    <cellStyle name="Normalny" xfId="0" builtinId="0"/>
    <cellStyle name="Normalny 2" xfId="1" xr:uid="{00000000-0005-0000-0000-000002000000}"/>
    <cellStyle name="Uwaga 2" xfId="2" xr:uid="{00000000-0005-0000-0000-000003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581025</xdr:colOff>
      <xdr:row>2</xdr:row>
      <xdr:rowOff>28575</xdr:rowOff>
    </xdr:from>
    <xdr:to>
      <xdr:col>12</xdr:col>
      <xdr:colOff>266772</xdr:colOff>
      <xdr:row>10</xdr:row>
      <xdr:rowOff>38100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D003B1D0-4293-40A6-8F3A-EDD7511DA0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476250"/>
          <a:ext cx="1924122" cy="15335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</xdr:row>
      <xdr:rowOff>38100</xdr:rowOff>
    </xdr:from>
    <xdr:to>
      <xdr:col>4</xdr:col>
      <xdr:colOff>447675</xdr:colOff>
      <xdr:row>10</xdr:row>
      <xdr:rowOff>101314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673BBF3B-F79C-43E2-984B-84AB5650B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485775"/>
          <a:ext cx="3076575" cy="158721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276224</xdr:colOff>
      <xdr:row>2</xdr:row>
      <xdr:rowOff>76200</xdr:rowOff>
    </xdr:from>
    <xdr:to>
      <xdr:col>5</xdr:col>
      <xdr:colOff>19049</xdr:colOff>
      <xdr:row>10</xdr:row>
      <xdr:rowOff>139414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E3325A3-138D-4C78-B872-05402F055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4" y="523875"/>
          <a:ext cx="3076575" cy="1587214"/>
        </a:xfrm>
        <a:prstGeom prst="rect">
          <a:avLst/>
        </a:prstGeom>
      </xdr:spPr>
    </xdr:pic>
    <xdr:clientData/>
  </xdr:twoCellAnchor>
  <xdr:twoCellAnchor editAs="oneCell">
    <xdr:from>
      <xdr:col>8</xdr:col>
      <xdr:colOff>609528</xdr:colOff>
      <xdr:row>2</xdr:row>
      <xdr:rowOff>38100</xdr:rowOff>
    </xdr:from>
    <xdr:to>
      <xdr:col>12</xdr:col>
      <xdr:colOff>266700</xdr:colOff>
      <xdr:row>10</xdr:row>
      <xdr:rowOff>47625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5902CEB0-224F-49E1-9266-5FEE58541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9228" y="485775"/>
          <a:ext cx="1924122" cy="15335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276224</xdr:colOff>
      <xdr:row>2</xdr:row>
      <xdr:rowOff>76200</xdr:rowOff>
    </xdr:from>
    <xdr:to>
      <xdr:col>5</xdr:col>
      <xdr:colOff>19049</xdr:colOff>
      <xdr:row>10</xdr:row>
      <xdr:rowOff>139414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45EEB78-0E9A-4880-95E3-97722BC9A3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4" y="523875"/>
          <a:ext cx="3076575" cy="1587214"/>
        </a:xfrm>
        <a:prstGeom prst="rect">
          <a:avLst/>
        </a:prstGeom>
      </xdr:spPr>
    </xdr:pic>
    <xdr:clientData/>
  </xdr:twoCellAnchor>
  <xdr:twoCellAnchor editAs="oneCell">
    <xdr:from>
      <xdr:col>8</xdr:col>
      <xdr:colOff>609528</xdr:colOff>
      <xdr:row>2</xdr:row>
      <xdr:rowOff>38100</xdr:rowOff>
    </xdr:from>
    <xdr:to>
      <xdr:col>12</xdr:col>
      <xdr:colOff>266700</xdr:colOff>
      <xdr:row>10</xdr:row>
      <xdr:rowOff>47625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4D9CC6A3-5990-4FA9-B3E0-7E8B27FB0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9228" y="485775"/>
          <a:ext cx="1924122" cy="153352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276224</xdr:colOff>
      <xdr:row>2</xdr:row>
      <xdr:rowOff>76200</xdr:rowOff>
    </xdr:from>
    <xdr:to>
      <xdr:col>5</xdr:col>
      <xdr:colOff>19049</xdr:colOff>
      <xdr:row>10</xdr:row>
      <xdr:rowOff>139414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C6449C2-AB52-483D-B41C-8CCCF6B1F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4" y="523875"/>
          <a:ext cx="3076575" cy="1587214"/>
        </a:xfrm>
        <a:prstGeom prst="rect">
          <a:avLst/>
        </a:prstGeom>
      </xdr:spPr>
    </xdr:pic>
    <xdr:clientData/>
  </xdr:twoCellAnchor>
  <xdr:twoCellAnchor editAs="oneCell">
    <xdr:from>
      <xdr:col>8</xdr:col>
      <xdr:colOff>609528</xdr:colOff>
      <xdr:row>2</xdr:row>
      <xdr:rowOff>38100</xdr:rowOff>
    </xdr:from>
    <xdr:to>
      <xdr:col>12</xdr:col>
      <xdr:colOff>266700</xdr:colOff>
      <xdr:row>10</xdr:row>
      <xdr:rowOff>47625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5E95ADAF-AAE7-485A-ADAD-E13719C4F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9228" y="485775"/>
          <a:ext cx="1924122" cy="153352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276224</xdr:colOff>
      <xdr:row>2</xdr:row>
      <xdr:rowOff>76200</xdr:rowOff>
    </xdr:from>
    <xdr:to>
      <xdr:col>4</xdr:col>
      <xdr:colOff>209549</xdr:colOff>
      <xdr:row>10</xdr:row>
      <xdr:rowOff>139414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2C4C3B4-F162-416D-A421-4CC54B2FF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4" y="523875"/>
          <a:ext cx="3076575" cy="1587214"/>
        </a:xfrm>
        <a:prstGeom prst="rect">
          <a:avLst/>
        </a:prstGeom>
      </xdr:spPr>
    </xdr:pic>
    <xdr:clientData/>
  </xdr:twoCellAnchor>
  <xdr:twoCellAnchor editAs="oneCell">
    <xdr:from>
      <xdr:col>8</xdr:col>
      <xdr:colOff>609528</xdr:colOff>
      <xdr:row>2</xdr:row>
      <xdr:rowOff>38100</xdr:rowOff>
    </xdr:from>
    <xdr:to>
      <xdr:col>12</xdr:col>
      <xdr:colOff>266700</xdr:colOff>
      <xdr:row>10</xdr:row>
      <xdr:rowOff>47625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73E3525E-616F-4378-BE42-F874A1202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9228" y="485775"/>
          <a:ext cx="1924122" cy="153352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342899</xdr:colOff>
      <xdr:row>1</xdr:row>
      <xdr:rowOff>114300</xdr:rowOff>
    </xdr:from>
    <xdr:to>
      <xdr:col>4</xdr:col>
      <xdr:colOff>333374</xdr:colOff>
      <xdr:row>9</xdr:row>
      <xdr:rowOff>177514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996B7CC1-207A-47AA-8B9D-031F71B96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899" y="381000"/>
          <a:ext cx="3076575" cy="1587214"/>
        </a:xfrm>
        <a:prstGeom prst="rect">
          <a:avLst/>
        </a:prstGeom>
      </xdr:spPr>
    </xdr:pic>
    <xdr:clientData/>
  </xdr:twoCellAnchor>
  <xdr:twoCellAnchor editAs="oneCell">
    <xdr:from>
      <xdr:col>8</xdr:col>
      <xdr:colOff>609528</xdr:colOff>
      <xdr:row>2</xdr:row>
      <xdr:rowOff>38100</xdr:rowOff>
    </xdr:from>
    <xdr:to>
      <xdr:col>12</xdr:col>
      <xdr:colOff>266700</xdr:colOff>
      <xdr:row>10</xdr:row>
      <xdr:rowOff>47625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87A98BDD-6235-4FA0-BBB5-7820F5474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9228" y="485775"/>
          <a:ext cx="1924122" cy="153352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276224</xdr:colOff>
      <xdr:row>2</xdr:row>
      <xdr:rowOff>76200</xdr:rowOff>
    </xdr:from>
    <xdr:to>
      <xdr:col>5</xdr:col>
      <xdr:colOff>19049</xdr:colOff>
      <xdr:row>10</xdr:row>
      <xdr:rowOff>139414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8CED6437-9FAD-4BBA-9F7A-BAE6B2431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4" y="523875"/>
          <a:ext cx="3076575" cy="1587214"/>
        </a:xfrm>
        <a:prstGeom prst="rect">
          <a:avLst/>
        </a:prstGeom>
      </xdr:spPr>
    </xdr:pic>
    <xdr:clientData/>
  </xdr:twoCellAnchor>
  <xdr:twoCellAnchor editAs="oneCell">
    <xdr:from>
      <xdr:col>8</xdr:col>
      <xdr:colOff>609528</xdr:colOff>
      <xdr:row>2</xdr:row>
      <xdr:rowOff>38100</xdr:rowOff>
    </xdr:from>
    <xdr:to>
      <xdr:col>12</xdr:col>
      <xdr:colOff>266700</xdr:colOff>
      <xdr:row>10</xdr:row>
      <xdr:rowOff>47625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22E1AC4B-C5FC-41D4-A3EB-4BD9E7399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9228" y="485775"/>
          <a:ext cx="1924122" cy="1533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581025</xdr:colOff>
      <xdr:row>2</xdr:row>
      <xdr:rowOff>28575</xdr:rowOff>
    </xdr:from>
    <xdr:to>
      <xdr:col>12</xdr:col>
      <xdr:colOff>66746</xdr:colOff>
      <xdr:row>10</xdr:row>
      <xdr:rowOff>38100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59432F0-4480-4698-9F8C-D88EB7486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476250"/>
          <a:ext cx="1924122" cy="1533525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2</xdr:row>
      <xdr:rowOff>76200</xdr:rowOff>
    </xdr:from>
    <xdr:to>
      <xdr:col>5</xdr:col>
      <xdr:colOff>102659</xdr:colOff>
      <xdr:row>10</xdr:row>
      <xdr:rowOff>139414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FFBE7ADE-7D83-4180-8692-1E4BDDBFB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523875"/>
          <a:ext cx="3076575" cy="15872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581025</xdr:colOff>
      <xdr:row>2</xdr:row>
      <xdr:rowOff>57150</xdr:rowOff>
    </xdr:from>
    <xdr:to>
      <xdr:col>12</xdr:col>
      <xdr:colOff>266772</xdr:colOff>
      <xdr:row>10</xdr:row>
      <xdr:rowOff>66675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82376C68-4AE8-4B56-B892-5B01EFF740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504825"/>
          <a:ext cx="1924122" cy="153352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</xdr:row>
      <xdr:rowOff>85725</xdr:rowOff>
    </xdr:from>
    <xdr:to>
      <xdr:col>5</xdr:col>
      <xdr:colOff>266700</xdr:colOff>
      <xdr:row>10</xdr:row>
      <xdr:rowOff>148939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A2348527-9A92-41CA-A512-37415EF8C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533400"/>
          <a:ext cx="3076575" cy="158721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85725</xdr:rowOff>
    </xdr:from>
    <xdr:to>
      <xdr:col>5</xdr:col>
      <xdr:colOff>219075</xdr:colOff>
      <xdr:row>10</xdr:row>
      <xdr:rowOff>148939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394E0C4B-9E1E-472E-BBBA-8ADAF4961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533400"/>
          <a:ext cx="3076575" cy="1587214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</xdr:colOff>
      <xdr:row>1</xdr:row>
      <xdr:rowOff>171450</xdr:rowOff>
    </xdr:from>
    <xdr:to>
      <xdr:col>12</xdr:col>
      <xdr:colOff>285822</xdr:colOff>
      <xdr:row>9</xdr:row>
      <xdr:rowOff>180975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A9AA99D9-1E87-4D0D-B733-9F829D8D3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428625"/>
          <a:ext cx="1924122" cy="15335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581025</xdr:colOff>
      <xdr:row>2</xdr:row>
      <xdr:rowOff>0</xdr:rowOff>
    </xdr:from>
    <xdr:to>
      <xdr:col>12</xdr:col>
      <xdr:colOff>266772</xdr:colOff>
      <xdr:row>10</xdr:row>
      <xdr:rowOff>9525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35B61563-CA0F-422A-8CC6-013609B798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0725" y="447675"/>
          <a:ext cx="1924122" cy="15335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</xdr:row>
      <xdr:rowOff>47625</xdr:rowOff>
    </xdr:from>
    <xdr:to>
      <xdr:col>4</xdr:col>
      <xdr:colOff>381000</xdr:colOff>
      <xdr:row>10</xdr:row>
      <xdr:rowOff>110839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3AF87343-B5A6-443F-9470-00353533C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495300"/>
          <a:ext cx="3076575" cy="158721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581025</xdr:colOff>
      <xdr:row>2</xdr:row>
      <xdr:rowOff>19050</xdr:rowOff>
    </xdr:from>
    <xdr:to>
      <xdr:col>12</xdr:col>
      <xdr:colOff>266772</xdr:colOff>
      <xdr:row>10</xdr:row>
      <xdr:rowOff>28575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AE1ACA62-D473-4A7A-91ED-D0621BBE1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0725" y="466725"/>
          <a:ext cx="1924122" cy="1533525"/>
        </a:xfrm>
        <a:prstGeom prst="rect">
          <a:avLst/>
        </a:prstGeom>
      </xdr:spPr>
    </xdr:pic>
    <xdr:clientData/>
  </xdr:twoCellAnchor>
  <xdr:twoCellAnchor editAs="oneCell">
    <xdr:from>
      <xdr:col>0</xdr:col>
      <xdr:colOff>409575</xdr:colOff>
      <xdr:row>2</xdr:row>
      <xdr:rowOff>66675</xdr:rowOff>
    </xdr:from>
    <xdr:to>
      <xdr:col>4</xdr:col>
      <xdr:colOff>504825</xdr:colOff>
      <xdr:row>10</xdr:row>
      <xdr:rowOff>129889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ACE9F7A5-8FEF-47BA-8FA2-0809B7539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514350"/>
          <a:ext cx="3076575" cy="158721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57150</xdr:rowOff>
    </xdr:from>
    <xdr:to>
      <xdr:col>4</xdr:col>
      <xdr:colOff>428625</xdr:colOff>
      <xdr:row>10</xdr:row>
      <xdr:rowOff>120364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56391BC3-D99A-4971-9575-5CB067C5AE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504825"/>
          <a:ext cx="3076575" cy="1587214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</xdr:colOff>
      <xdr:row>2</xdr:row>
      <xdr:rowOff>28575</xdr:rowOff>
    </xdr:from>
    <xdr:to>
      <xdr:col>12</xdr:col>
      <xdr:colOff>285822</xdr:colOff>
      <xdr:row>10</xdr:row>
      <xdr:rowOff>38100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33C2DAA4-A2E6-40A2-95C8-967CA70AA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8350" y="476250"/>
          <a:ext cx="1924122" cy="15335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590550</xdr:colOff>
      <xdr:row>2</xdr:row>
      <xdr:rowOff>47625</xdr:rowOff>
    </xdr:from>
    <xdr:to>
      <xdr:col>12</xdr:col>
      <xdr:colOff>266772</xdr:colOff>
      <xdr:row>10</xdr:row>
      <xdr:rowOff>57150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F1DC04FC-72D0-4E5C-9131-4E65798DA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0" y="495300"/>
          <a:ext cx="1924122" cy="15335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</xdr:row>
      <xdr:rowOff>85725</xdr:rowOff>
    </xdr:from>
    <xdr:to>
      <xdr:col>4</xdr:col>
      <xdr:colOff>361950</xdr:colOff>
      <xdr:row>10</xdr:row>
      <xdr:rowOff>148939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1AA453E5-F977-48DF-8EAE-10CE67682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533400"/>
          <a:ext cx="3076575" cy="158721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276224</xdr:colOff>
      <xdr:row>2</xdr:row>
      <xdr:rowOff>76200</xdr:rowOff>
    </xdr:from>
    <xdr:to>
      <xdr:col>5</xdr:col>
      <xdr:colOff>19049</xdr:colOff>
      <xdr:row>10</xdr:row>
      <xdr:rowOff>139414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D26C6BC0-23D7-CE23-2FA1-2A4520E31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4" y="523875"/>
          <a:ext cx="3076575" cy="1587214"/>
        </a:xfrm>
        <a:prstGeom prst="rect">
          <a:avLst/>
        </a:prstGeom>
      </xdr:spPr>
    </xdr:pic>
    <xdr:clientData/>
  </xdr:twoCellAnchor>
  <xdr:twoCellAnchor editAs="oneCell">
    <xdr:from>
      <xdr:col>8</xdr:col>
      <xdr:colOff>609528</xdr:colOff>
      <xdr:row>2</xdr:row>
      <xdr:rowOff>38100</xdr:rowOff>
    </xdr:from>
    <xdr:to>
      <xdr:col>12</xdr:col>
      <xdr:colOff>266700</xdr:colOff>
      <xdr:row>10</xdr:row>
      <xdr:rowOff>47625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2182984A-8C20-5BD3-3EC7-40030A912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9228" y="485775"/>
          <a:ext cx="1924122" cy="1533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topLeftCell="A4" zoomScale="90" zoomScaleNormal="90" workbookViewId="0">
      <selection activeCell="L53" sqref="L53:L56"/>
    </sheetView>
  </sheetViews>
  <sheetFormatPr defaultRowHeight="15"/>
  <cols>
    <col min="1" max="1" width="6.28515625" customWidth="1"/>
    <col min="2" max="3" width="11.85546875" customWidth="1"/>
    <col min="4" max="4" width="15.7109375" customWidth="1"/>
    <col min="5" max="12" width="8.28515625" customWidth="1"/>
    <col min="15" max="15" width="13.42578125" customWidth="1"/>
  </cols>
  <sheetData>
    <row r="1" spans="1:14" ht="21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4">
      <c r="A2" s="75" t="s">
        <v>156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12" spans="1:14" ht="15.75">
      <c r="A12" s="83" t="s">
        <v>5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</row>
    <row r="13" spans="1:14" ht="15.75">
      <c r="A13" s="73" t="s">
        <v>11</v>
      </c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2"/>
    </row>
    <row r="14" spans="1:14" ht="33.75" customHeight="1">
      <c r="A14" s="76" t="s">
        <v>1</v>
      </c>
      <c r="B14" s="78" t="s">
        <v>9</v>
      </c>
      <c r="C14" s="71" t="s">
        <v>8</v>
      </c>
      <c r="D14" s="76" t="s">
        <v>2</v>
      </c>
      <c r="E14" s="81" t="s">
        <v>157</v>
      </c>
      <c r="F14" s="82"/>
      <c r="G14" s="81" t="s">
        <v>158</v>
      </c>
      <c r="H14" s="82"/>
      <c r="I14" s="81" t="s">
        <v>159</v>
      </c>
      <c r="J14" s="82"/>
      <c r="K14" s="67" t="s">
        <v>219</v>
      </c>
      <c r="L14" s="68"/>
      <c r="M14" s="69" t="s">
        <v>3</v>
      </c>
    </row>
    <row r="15" spans="1:14">
      <c r="A15" s="77"/>
      <c r="B15" s="79"/>
      <c r="C15" s="72"/>
      <c r="D15" s="80"/>
      <c r="E15" s="4" t="s">
        <v>6</v>
      </c>
      <c r="F15" s="4" t="s">
        <v>4</v>
      </c>
      <c r="G15" s="3" t="s">
        <v>6</v>
      </c>
      <c r="H15" s="3" t="s">
        <v>4</v>
      </c>
      <c r="I15" s="4" t="s">
        <v>6</v>
      </c>
      <c r="J15" s="4" t="s">
        <v>4</v>
      </c>
      <c r="K15" s="3" t="s">
        <v>6</v>
      </c>
      <c r="L15" s="5" t="s">
        <v>4</v>
      </c>
      <c r="M15" s="70"/>
    </row>
    <row r="16" spans="1:14">
      <c r="A16" s="6">
        <v>1</v>
      </c>
      <c r="B16" s="11" t="s">
        <v>85</v>
      </c>
      <c r="C16" s="11" t="s">
        <v>38</v>
      </c>
      <c r="D16" s="7" t="s">
        <v>66</v>
      </c>
      <c r="E16" s="12">
        <v>10.199999999999999</v>
      </c>
      <c r="F16" s="10">
        <v>29</v>
      </c>
      <c r="G16" s="14" t="s">
        <v>316</v>
      </c>
      <c r="H16" s="13">
        <v>62</v>
      </c>
      <c r="I16" s="12">
        <v>10</v>
      </c>
      <c r="J16" s="10">
        <v>36</v>
      </c>
      <c r="K16" s="14">
        <v>9.58</v>
      </c>
      <c r="L16" s="13">
        <v>54</v>
      </c>
      <c r="M16" s="19">
        <f t="shared" ref="M16:M56" si="0">F16+H16+J16+L16</f>
        <v>181</v>
      </c>
    </row>
    <row r="17" spans="1:13">
      <c r="A17" s="6">
        <v>2</v>
      </c>
      <c r="B17" s="11" t="s">
        <v>176</v>
      </c>
      <c r="C17" s="11" t="s">
        <v>177</v>
      </c>
      <c r="D17" s="7" t="s">
        <v>10</v>
      </c>
      <c r="E17" s="9">
        <v>9.64</v>
      </c>
      <c r="F17" s="10">
        <v>52</v>
      </c>
      <c r="G17" s="8" t="s">
        <v>315</v>
      </c>
      <c r="H17" s="13">
        <v>66</v>
      </c>
      <c r="I17" s="9"/>
      <c r="J17" s="10"/>
      <c r="K17" s="41"/>
      <c r="L17" s="13"/>
      <c r="M17" s="19">
        <f t="shared" si="0"/>
        <v>118</v>
      </c>
    </row>
    <row r="18" spans="1:13">
      <c r="A18" s="6">
        <v>3</v>
      </c>
      <c r="B18" s="11" t="s">
        <v>21</v>
      </c>
      <c r="C18" s="11" t="s">
        <v>22</v>
      </c>
      <c r="D18" s="7" t="s">
        <v>18</v>
      </c>
      <c r="E18" s="40"/>
      <c r="F18" s="40"/>
      <c r="G18" s="14" t="s">
        <v>318</v>
      </c>
      <c r="H18" s="13">
        <v>40</v>
      </c>
      <c r="I18" s="12">
        <v>9.17</v>
      </c>
      <c r="J18" s="10">
        <v>75</v>
      </c>
      <c r="K18" s="14"/>
      <c r="L18" s="13"/>
      <c r="M18" s="19">
        <f t="shared" si="0"/>
        <v>115</v>
      </c>
    </row>
    <row r="19" spans="1:13">
      <c r="A19" s="6">
        <v>4</v>
      </c>
      <c r="B19" s="11" t="s">
        <v>97</v>
      </c>
      <c r="C19" s="11" t="s">
        <v>25</v>
      </c>
      <c r="D19" s="7" t="s">
        <v>66</v>
      </c>
      <c r="E19" s="12">
        <v>10.35</v>
      </c>
      <c r="F19" s="10">
        <v>24</v>
      </c>
      <c r="G19" s="14"/>
      <c r="H19" s="13"/>
      <c r="I19" s="12">
        <v>9.9700000000000006</v>
      </c>
      <c r="J19" s="10">
        <v>37</v>
      </c>
      <c r="K19" s="14">
        <v>10.29</v>
      </c>
      <c r="L19" s="13">
        <v>26</v>
      </c>
      <c r="M19" s="19">
        <f t="shared" si="0"/>
        <v>87</v>
      </c>
    </row>
    <row r="20" spans="1:13">
      <c r="A20" s="6">
        <v>5</v>
      </c>
      <c r="B20" s="11" t="s">
        <v>32</v>
      </c>
      <c r="C20" s="11" t="s">
        <v>33</v>
      </c>
      <c r="D20" s="7" t="s">
        <v>34</v>
      </c>
      <c r="E20" s="40"/>
      <c r="F20" s="40"/>
      <c r="G20" s="14">
        <v>9.99</v>
      </c>
      <c r="H20" s="13">
        <v>37</v>
      </c>
      <c r="I20" s="12"/>
      <c r="J20" s="10"/>
      <c r="K20" s="14">
        <v>9.67</v>
      </c>
      <c r="L20" s="13">
        <v>50</v>
      </c>
      <c r="M20" s="19">
        <f t="shared" si="0"/>
        <v>87</v>
      </c>
    </row>
    <row r="21" spans="1:13">
      <c r="A21" s="6">
        <v>6</v>
      </c>
      <c r="B21" s="11" t="s">
        <v>69</v>
      </c>
      <c r="C21" s="11" t="s">
        <v>25</v>
      </c>
      <c r="D21" s="7" t="s">
        <v>66</v>
      </c>
      <c r="E21" s="12">
        <v>10.65</v>
      </c>
      <c r="F21" s="10">
        <v>15</v>
      </c>
      <c r="G21" s="14">
        <v>9.91</v>
      </c>
      <c r="H21" s="13">
        <v>40</v>
      </c>
      <c r="I21" s="12">
        <v>10.18</v>
      </c>
      <c r="J21" s="10">
        <v>29</v>
      </c>
      <c r="K21" s="14"/>
      <c r="L21" s="13"/>
      <c r="M21" s="19">
        <f t="shared" si="0"/>
        <v>84</v>
      </c>
    </row>
    <row r="22" spans="1:13">
      <c r="A22" s="6">
        <v>7</v>
      </c>
      <c r="B22" s="11" t="s">
        <v>51</v>
      </c>
      <c r="C22" s="11" t="s">
        <v>37</v>
      </c>
      <c r="D22" s="7" t="s">
        <v>47</v>
      </c>
      <c r="E22" s="12">
        <v>10.77</v>
      </c>
      <c r="F22" s="10">
        <v>12</v>
      </c>
      <c r="G22" s="14" t="s">
        <v>320</v>
      </c>
      <c r="H22" s="13">
        <v>22</v>
      </c>
      <c r="I22" s="12">
        <v>9.76</v>
      </c>
      <c r="J22" s="10">
        <v>46</v>
      </c>
      <c r="K22" s="14"/>
      <c r="L22" s="13"/>
      <c r="M22" s="19">
        <f t="shared" si="0"/>
        <v>80</v>
      </c>
    </row>
    <row r="23" spans="1:13">
      <c r="A23" s="6">
        <v>8</v>
      </c>
      <c r="B23" s="11" t="s">
        <v>465</v>
      </c>
      <c r="C23" s="11" t="s">
        <v>118</v>
      </c>
      <c r="D23" s="7" t="s">
        <v>66</v>
      </c>
      <c r="E23" s="40"/>
      <c r="F23" s="40"/>
      <c r="G23" s="14"/>
      <c r="H23" s="14"/>
      <c r="I23" s="12">
        <v>9.8800000000000008</v>
      </c>
      <c r="J23" s="10">
        <v>41</v>
      </c>
      <c r="K23" s="14">
        <v>9.98</v>
      </c>
      <c r="L23" s="13">
        <v>37</v>
      </c>
      <c r="M23" s="19">
        <f t="shared" si="0"/>
        <v>78</v>
      </c>
    </row>
    <row r="24" spans="1:13">
      <c r="A24" s="6">
        <v>9</v>
      </c>
      <c r="B24" s="11" t="s">
        <v>217</v>
      </c>
      <c r="C24" s="11" t="s">
        <v>38</v>
      </c>
      <c r="D24" s="7" t="s">
        <v>47</v>
      </c>
      <c r="E24" s="40"/>
      <c r="F24" s="40"/>
      <c r="G24" s="14">
        <v>9.9499999999999993</v>
      </c>
      <c r="H24" s="13">
        <v>38</v>
      </c>
      <c r="I24" s="12"/>
      <c r="J24" s="10"/>
      <c r="K24" s="14">
        <v>9.9600000000000009</v>
      </c>
      <c r="L24" s="13">
        <v>38</v>
      </c>
      <c r="M24" s="19">
        <f t="shared" si="0"/>
        <v>76</v>
      </c>
    </row>
    <row r="25" spans="1:13">
      <c r="A25" s="6">
        <v>10</v>
      </c>
      <c r="B25" s="11" t="s">
        <v>64</v>
      </c>
      <c r="C25" s="11" t="s">
        <v>65</v>
      </c>
      <c r="D25" s="7" t="s">
        <v>66</v>
      </c>
      <c r="E25" s="12">
        <v>10.65</v>
      </c>
      <c r="F25" s="10">
        <v>15</v>
      </c>
      <c r="G25" s="14" t="s">
        <v>326</v>
      </c>
      <c r="H25" s="13">
        <v>16</v>
      </c>
      <c r="I25" s="12">
        <v>10.29</v>
      </c>
      <c r="J25" s="10">
        <v>26</v>
      </c>
      <c r="K25" s="14">
        <v>10.55</v>
      </c>
      <c r="L25" s="13">
        <v>18</v>
      </c>
      <c r="M25" s="19">
        <f t="shared" si="0"/>
        <v>75</v>
      </c>
    </row>
    <row r="26" spans="1:13">
      <c r="A26" s="6">
        <v>11</v>
      </c>
      <c r="B26" s="11" t="s">
        <v>48</v>
      </c>
      <c r="C26" s="11" t="s">
        <v>49</v>
      </c>
      <c r="D26" s="7" t="s">
        <v>47</v>
      </c>
      <c r="E26" s="12">
        <v>10.51</v>
      </c>
      <c r="F26" s="10">
        <v>19</v>
      </c>
      <c r="G26" s="14">
        <v>10.31</v>
      </c>
      <c r="H26" s="13">
        <v>25</v>
      </c>
      <c r="I26" s="12"/>
      <c r="J26" s="10"/>
      <c r="K26" s="14">
        <v>10.34</v>
      </c>
      <c r="L26" s="13">
        <v>24</v>
      </c>
      <c r="M26" s="19">
        <f t="shared" si="0"/>
        <v>68</v>
      </c>
    </row>
    <row r="27" spans="1:13">
      <c r="A27" s="6">
        <v>12</v>
      </c>
      <c r="B27" s="11" t="s">
        <v>16</v>
      </c>
      <c r="C27" s="11" t="s">
        <v>17</v>
      </c>
      <c r="D27" s="7" t="s">
        <v>18</v>
      </c>
      <c r="E27" s="40"/>
      <c r="F27" s="40"/>
      <c r="G27" s="14" t="s">
        <v>314</v>
      </c>
      <c r="H27" s="13">
        <v>66</v>
      </c>
      <c r="I27" s="12"/>
      <c r="J27" s="10"/>
      <c r="K27" s="14"/>
      <c r="L27" s="13"/>
      <c r="M27" s="19">
        <f t="shared" si="0"/>
        <v>66</v>
      </c>
    </row>
    <row r="28" spans="1:13">
      <c r="A28" s="6">
        <v>13</v>
      </c>
      <c r="B28" s="11" t="s">
        <v>39</v>
      </c>
      <c r="C28" s="11" t="s">
        <v>19</v>
      </c>
      <c r="D28" s="7" t="s">
        <v>10</v>
      </c>
      <c r="E28" s="12">
        <v>10.36</v>
      </c>
      <c r="F28" s="10">
        <v>23</v>
      </c>
      <c r="G28" s="14">
        <v>9.94</v>
      </c>
      <c r="H28" s="13">
        <v>39</v>
      </c>
      <c r="I28" s="12"/>
      <c r="J28" s="10"/>
      <c r="K28" s="14"/>
      <c r="L28" s="13"/>
      <c r="M28" s="19">
        <f t="shared" si="0"/>
        <v>62</v>
      </c>
    </row>
    <row r="29" spans="1:13">
      <c r="A29" s="6">
        <v>14</v>
      </c>
      <c r="B29" s="11" t="s">
        <v>67</v>
      </c>
      <c r="C29" s="11" t="s">
        <v>68</v>
      </c>
      <c r="D29" s="7" t="s">
        <v>62</v>
      </c>
      <c r="E29" s="12">
        <v>10.42</v>
      </c>
      <c r="F29" s="10">
        <v>21</v>
      </c>
      <c r="G29" s="14">
        <v>10.02</v>
      </c>
      <c r="H29" s="13">
        <v>35</v>
      </c>
      <c r="I29" s="17"/>
      <c r="J29" s="10"/>
      <c r="K29" s="14"/>
      <c r="L29" s="13"/>
      <c r="M29" s="19">
        <f t="shared" si="0"/>
        <v>56</v>
      </c>
    </row>
    <row r="30" spans="1:13">
      <c r="A30" s="6">
        <v>15</v>
      </c>
      <c r="B30" s="11" t="s">
        <v>324</v>
      </c>
      <c r="C30" s="11" t="s">
        <v>35</v>
      </c>
      <c r="D30" s="7" t="s">
        <v>34</v>
      </c>
      <c r="E30" s="40"/>
      <c r="F30" s="40"/>
      <c r="G30" s="14" t="s">
        <v>323</v>
      </c>
      <c r="H30" s="13">
        <v>20</v>
      </c>
      <c r="I30" s="12">
        <v>10.06</v>
      </c>
      <c r="J30" s="10">
        <v>34</v>
      </c>
      <c r="K30" s="14"/>
      <c r="L30" s="13"/>
      <c r="M30" s="19">
        <f t="shared" si="0"/>
        <v>54</v>
      </c>
    </row>
    <row r="31" spans="1:13">
      <c r="A31" s="6">
        <v>16</v>
      </c>
      <c r="B31" s="11" t="s">
        <v>61</v>
      </c>
      <c r="C31" s="11" t="s">
        <v>30</v>
      </c>
      <c r="D31" s="7" t="s">
        <v>18</v>
      </c>
      <c r="E31" s="40"/>
      <c r="F31" s="40"/>
      <c r="G31" s="14" t="s">
        <v>317</v>
      </c>
      <c r="H31" s="13">
        <v>47</v>
      </c>
      <c r="I31" s="12"/>
      <c r="J31" s="10"/>
      <c r="K31" s="14"/>
      <c r="L31" s="13"/>
      <c r="M31" s="19">
        <f t="shared" si="0"/>
        <v>47</v>
      </c>
    </row>
    <row r="32" spans="1:13">
      <c r="A32" s="6">
        <v>17</v>
      </c>
      <c r="B32" s="11" t="s">
        <v>95</v>
      </c>
      <c r="C32" s="11" t="s">
        <v>88</v>
      </c>
      <c r="D32" s="7" t="s">
        <v>66</v>
      </c>
      <c r="E32" s="40"/>
      <c r="F32" s="40"/>
      <c r="G32" s="14" t="s">
        <v>321</v>
      </c>
      <c r="H32" s="13">
        <v>21</v>
      </c>
      <c r="I32" s="12">
        <v>10.31</v>
      </c>
      <c r="J32" s="10">
        <v>25</v>
      </c>
      <c r="K32" s="14"/>
      <c r="L32" s="13"/>
      <c r="M32" s="19">
        <f t="shared" si="0"/>
        <v>46</v>
      </c>
    </row>
    <row r="33" spans="1:13">
      <c r="A33" s="6">
        <v>18</v>
      </c>
      <c r="B33" s="11" t="s">
        <v>50</v>
      </c>
      <c r="C33" s="11" t="s">
        <v>37</v>
      </c>
      <c r="D33" s="7" t="s">
        <v>47</v>
      </c>
      <c r="E33" s="12">
        <v>11.16</v>
      </c>
      <c r="F33" s="10">
        <v>4</v>
      </c>
      <c r="G33" s="14">
        <v>10.35</v>
      </c>
      <c r="H33" s="13">
        <v>24</v>
      </c>
      <c r="I33" s="12"/>
      <c r="J33" s="10"/>
      <c r="K33" s="14">
        <v>10.63</v>
      </c>
      <c r="L33" s="13">
        <v>15</v>
      </c>
      <c r="M33" s="19">
        <f t="shared" si="0"/>
        <v>43</v>
      </c>
    </row>
    <row r="34" spans="1:13">
      <c r="A34" s="6">
        <v>19</v>
      </c>
      <c r="B34" s="11" t="s">
        <v>322</v>
      </c>
      <c r="C34" s="11" t="s">
        <v>27</v>
      </c>
      <c r="D34" s="7" t="s">
        <v>18</v>
      </c>
      <c r="E34" s="40"/>
      <c r="F34" s="40"/>
      <c r="G34" s="14" t="s">
        <v>323</v>
      </c>
      <c r="H34" s="13">
        <v>20</v>
      </c>
      <c r="I34" s="12"/>
      <c r="J34" s="10"/>
      <c r="K34" s="14">
        <v>10.39</v>
      </c>
      <c r="L34" s="13">
        <v>22</v>
      </c>
      <c r="M34" s="19">
        <f t="shared" si="0"/>
        <v>42</v>
      </c>
    </row>
    <row r="35" spans="1:13">
      <c r="A35" s="6">
        <v>20</v>
      </c>
      <c r="B35" s="11" t="s">
        <v>104</v>
      </c>
      <c r="C35" s="11" t="s">
        <v>26</v>
      </c>
      <c r="D35" s="7" t="s">
        <v>62</v>
      </c>
      <c r="E35" s="12">
        <v>10.83</v>
      </c>
      <c r="F35" s="10">
        <v>10</v>
      </c>
      <c r="G35" s="14" t="s">
        <v>327</v>
      </c>
      <c r="H35" s="13">
        <v>15</v>
      </c>
      <c r="I35" s="12">
        <v>10.66</v>
      </c>
      <c r="J35" s="10">
        <v>15</v>
      </c>
      <c r="K35" s="14"/>
      <c r="L35" s="13"/>
      <c r="M35" s="19">
        <f t="shared" si="0"/>
        <v>40</v>
      </c>
    </row>
    <row r="36" spans="1:13">
      <c r="A36" s="6">
        <v>21</v>
      </c>
      <c r="B36" s="11" t="s">
        <v>116</v>
      </c>
      <c r="C36" s="11" t="s">
        <v>38</v>
      </c>
      <c r="D36" s="7" t="s">
        <v>34</v>
      </c>
      <c r="E36" s="40"/>
      <c r="F36" s="40"/>
      <c r="G36" s="14"/>
      <c r="H36" s="14"/>
      <c r="I36" s="12">
        <v>9.9700000000000006</v>
      </c>
      <c r="J36" s="10">
        <v>37</v>
      </c>
      <c r="K36" s="14"/>
      <c r="L36" s="14"/>
      <c r="M36" s="19">
        <f t="shared" si="0"/>
        <v>37</v>
      </c>
    </row>
    <row r="37" spans="1:13">
      <c r="A37" s="6">
        <v>22</v>
      </c>
      <c r="B37" s="11" t="s">
        <v>319</v>
      </c>
      <c r="C37" s="11" t="s">
        <v>46</v>
      </c>
      <c r="D37" s="7" t="s">
        <v>18</v>
      </c>
      <c r="E37" s="40"/>
      <c r="F37" s="40"/>
      <c r="G37" s="14">
        <v>10.07</v>
      </c>
      <c r="H37" s="13">
        <v>34</v>
      </c>
      <c r="I37" s="12"/>
      <c r="J37" s="10"/>
      <c r="K37" s="14"/>
      <c r="L37" s="14"/>
      <c r="M37" s="19">
        <f t="shared" si="0"/>
        <v>34</v>
      </c>
    </row>
    <row r="38" spans="1:13">
      <c r="A38" s="6">
        <v>23</v>
      </c>
      <c r="B38" s="11" t="s">
        <v>152</v>
      </c>
      <c r="C38" s="11" t="s">
        <v>26</v>
      </c>
      <c r="D38" s="7" t="s">
        <v>66</v>
      </c>
      <c r="E38" s="12">
        <v>10.25</v>
      </c>
      <c r="F38" s="10">
        <v>27</v>
      </c>
      <c r="G38" s="14"/>
      <c r="H38" s="13"/>
      <c r="I38" s="12"/>
      <c r="J38" s="10"/>
      <c r="K38" s="14"/>
      <c r="L38" s="13"/>
      <c r="M38" s="19">
        <f t="shared" si="0"/>
        <v>27</v>
      </c>
    </row>
    <row r="39" spans="1:13">
      <c r="A39" s="6">
        <v>24</v>
      </c>
      <c r="B39" s="11" t="s">
        <v>56</v>
      </c>
      <c r="C39" s="11" t="s">
        <v>27</v>
      </c>
      <c r="D39" s="7" t="s">
        <v>47</v>
      </c>
      <c r="E39" s="12">
        <v>11.47</v>
      </c>
      <c r="F39" s="10">
        <v>0</v>
      </c>
      <c r="G39" s="14" t="s">
        <v>328</v>
      </c>
      <c r="H39" s="13">
        <v>7</v>
      </c>
      <c r="I39" s="12">
        <v>10.6</v>
      </c>
      <c r="J39" s="10">
        <v>16</v>
      </c>
      <c r="K39" s="14"/>
      <c r="L39" s="14"/>
      <c r="M39" s="19">
        <f t="shared" si="0"/>
        <v>23</v>
      </c>
    </row>
    <row r="40" spans="1:13">
      <c r="A40" s="6">
        <v>25</v>
      </c>
      <c r="B40" s="11" t="s">
        <v>178</v>
      </c>
      <c r="C40" s="11" t="s">
        <v>31</v>
      </c>
      <c r="D40" s="7" t="s">
        <v>10</v>
      </c>
      <c r="E40" s="12">
        <v>11.56</v>
      </c>
      <c r="F40" s="10">
        <v>0</v>
      </c>
      <c r="G40" s="14" t="s">
        <v>325</v>
      </c>
      <c r="H40" s="13">
        <v>19</v>
      </c>
      <c r="I40" s="12"/>
      <c r="J40" s="10"/>
      <c r="K40" s="14"/>
      <c r="L40" s="14"/>
      <c r="M40" s="19">
        <f t="shared" si="0"/>
        <v>19</v>
      </c>
    </row>
    <row r="41" spans="1:13">
      <c r="A41" s="6">
        <v>26</v>
      </c>
      <c r="B41" s="11" t="s">
        <v>466</v>
      </c>
      <c r="C41" s="11" t="s">
        <v>46</v>
      </c>
      <c r="D41" s="7" t="s">
        <v>66</v>
      </c>
      <c r="E41" s="40"/>
      <c r="F41" s="40"/>
      <c r="G41" s="14"/>
      <c r="H41" s="14"/>
      <c r="I41" s="12">
        <v>10.57</v>
      </c>
      <c r="J41" s="10">
        <v>17</v>
      </c>
      <c r="K41" s="14"/>
      <c r="L41" s="14"/>
      <c r="M41" s="19">
        <f t="shared" si="0"/>
        <v>17</v>
      </c>
    </row>
    <row r="42" spans="1:13">
      <c r="A42" s="6">
        <v>27</v>
      </c>
      <c r="B42" s="11" t="s">
        <v>86</v>
      </c>
      <c r="C42" s="11" t="s">
        <v>19</v>
      </c>
      <c r="D42" s="7" t="s">
        <v>66</v>
      </c>
      <c r="E42" s="12">
        <v>10.65</v>
      </c>
      <c r="F42" s="10">
        <v>15</v>
      </c>
      <c r="G42" s="14"/>
      <c r="H42" s="13"/>
      <c r="I42" s="12"/>
      <c r="J42" s="10"/>
      <c r="K42" s="14"/>
      <c r="L42" s="13"/>
      <c r="M42" s="19">
        <f t="shared" si="0"/>
        <v>15</v>
      </c>
    </row>
    <row r="43" spans="1:13">
      <c r="A43" s="6">
        <v>28</v>
      </c>
      <c r="B43" s="11" t="s">
        <v>41</v>
      </c>
      <c r="C43" s="11" t="s">
        <v>26</v>
      </c>
      <c r="D43" s="7" t="s">
        <v>34</v>
      </c>
      <c r="E43" s="40"/>
      <c r="F43" s="40"/>
      <c r="G43" s="14" t="s">
        <v>330</v>
      </c>
      <c r="H43" s="13">
        <v>4</v>
      </c>
      <c r="I43" s="12" t="s">
        <v>471</v>
      </c>
      <c r="J43" s="10">
        <v>9</v>
      </c>
      <c r="K43" s="14"/>
      <c r="L43" s="14"/>
      <c r="M43" s="19">
        <f t="shared" si="0"/>
        <v>13</v>
      </c>
    </row>
    <row r="44" spans="1:13">
      <c r="A44" s="6">
        <v>29</v>
      </c>
      <c r="B44" s="11" t="s">
        <v>467</v>
      </c>
      <c r="C44" s="11" t="s">
        <v>468</v>
      </c>
      <c r="D44" s="7" t="s">
        <v>66</v>
      </c>
      <c r="E44" s="40"/>
      <c r="F44" s="40"/>
      <c r="G44" s="14"/>
      <c r="H44" s="14"/>
      <c r="I44" s="12" t="s">
        <v>469</v>
      </c>
      <c r="J44" s="10">
        <v>13</v>
      </c>
      <c r="K44" s="14"/>
      <c r="L44" s="14"/>
      <c r="M44" s="19">
        <f t="shared" si="0"/>
        <v>13</v>
      </c>
    </row>
    <row r="45" spans="1:13">
      <c r="A45" s="6">
        <v>30</v>
      </c>
      <c r="B45" s="11" t="s">
        <v>91</v>
      </c>
      <c r="C45" s="11" t="s">
        <v>92</v>
      </c>
      <c r="D45" s="7" t="s">
        <v>66</v>
      </c>
      <c r="E45" s="12">
        <v>10.8</v>
      </c>
      <c r="F45" s="10">
        <v>11</v>
      </c>
      <c r="G45" s="14"/>
      <c r="H45" s="13"/>
      <c r="I45" s="12"/>
      <c r="J45" s="10"/>
      <c r="K45" s="14"/>
      <c r="L45" s="13"/>
      <c r="M45" s="19">
        <f t="shared" si="0"/>
        <v>11</v>
      </c>
    </row>
    <row r="46" spans="1:13">
      <c r="A46" s="6">
        <v>31</v>
      </c>
      <c r="B46" s="11" t="s">
        <v>36</v>
      </c>
      <c r="C46" s="11" t="s">
        <v>37</v>
      </c>
      <c r="D46" s="7" t="s">
        <v>34</v>
      </c>
      <c r="E46" s="40"/>
      <c r="F46" s="40"/>
      <c r="G46" s="14" t="s">
        <v>331</v>
      </c>
      <c r="H46" s="13">
        <v>0</v>
      </c>
      <c r="I46" s="12" t="s">
        <v>470</v>
      </c>
      <c r="J46" s="10">
        <v>11</v>
      </c>
      <c r="K46" s="14"/>
      <c r="L46" s="14"/>
      <c r="M46" s="19">
        <f t="shared" si="0"/>
        <v>11</v>
      </c>
    </row>
    <row r="47" spans="1:13">
      <c r="A47" s="6">
        <v>32</v>
      </c>
      <c r="B47" s="11" t="s">
        <v>70</v>
      </c>
      <c r="C47" s="11" t="s">
        <v>27</v>
      </c>
      <c r="D47" s="7" t="s">
        <v>66</v>
      </c>
      <c r="E47" s="12">
        <v>11.15</v>
      </c>
      <c r="F47" s="10">
        <v>4</v>
      </c>
      <c r="G47" s="14" t="s">
        <v>329</v>
      </c>
      <c r="H47" s="13">
        <v>5</v>
      </c>
      <c r="I47" s="12"/>
      <c r="J47" s="10"/>
      <c r="K47" s="14"/>
      <c r="L47" s="13"/>
      <c r="M47" s="19">
        <f t="shared" si="0"/>
        <v>9</v>
      </c>
    </row>
    <row r="48" spans="1:13">
      <c r="A48" s="6">
        <v>33</v>
      </c>
      <c r="B48" s="11" t="s">
        <v>71</v>
      </c>
      <c r="C48" s="11" t="s">
        <v>72</v>
      </c>
      <c r="D48" s="7" t="s">
        <v>66</v>
      </c>
      <c r="E48" s="12">
        <v>11.92</v>
      </c>
      <c r="F48" s="10">
        <v>0</v>
      </c>
      <c r="G48" s="14" t="s">
        <v>338</v>
      </c>
      <c r="H48" s="13">
        <v>0</v>
      </c>
      <c r="I48" s="12" t="s">
        <v>472</v>
      </c>
      <c r="J48" s="10">
        <v>8</v>
      </c>
      <c r="K48" s="14"/>
      <c r="L48" s="14"/>
      <c r="M48" s="19">
        <f t="shared" si="0"/>
        <v>8</v>
      </c>
    </row>
    <row r="49" spans="1:13">
      <c r="A49" s="6">
        <v>34</v>
      </c>
      <c r="B49" s="11" t="s">
        <v>332</v>
      </c>
      <c r="C49" s="11" t="s">
        <v>38</v>
      </c>
      <c r="D49" s="7" t="s">
        <v>34</v>
      </c>
      <c r="E49" s="40"/>
      <c r="F49" s="40"/>
      <c r="G49" s="14" t="s">
        <v>331</v>
      </c>
      <c r="H49" s="13">
        <v>0</v>
      </c>
      <c r="I49" s="12" t="s">
        <v>473</v>
      </c>
      <c r="J49" s="10">
        <v>5</v>
      </c>
      <c r="K49" s="14"/>
      <c r="L49" s="14"/>
      <c r="M49" s="19">
        <f t="shared" si="0"/>
        <v>5</v>
      </c>
    </row>
    <row r="50" spans="1:13">
      <c r="A50" s="6">
        <v>35</v>
      </c>
      <c r="B50" s="11" t="s">
        <v>333</v>
      </c>
      <c r="C50" s="11" t="s">
        <v>25</v>
      </c>
      <c r="D50" s="7" t="s">
        <v>34</v>
      </c>
      <c r="E50" s="40"/>
      <c r="F50" s="40"/>
      <c r="G50" s="14" t="s">
        <v>334</v>
      </c>
      <c r="H50" s="13">
        <v>0</v>
      </c>
      <c r="I50" s="12"/>
      <c r="J50" s="10"/>
      <c r="K50" s="14"/>
      <c r="L50" s="14"/>
      <c r="M50" s="19">
        <f t="shared" si="0"/>
        <v>0</v>
      </c>
    </row>
    <row r="51" spans="1:13">
      <c r="A51" s="6">
        <v>36</v>
      </c>
      <c r="B51" s="11" t="s">
        <v>105</v>
      </c>
      <c r="C51" s="11" t="s">
        <v>25</v>
      </c>
      <c r="D51" s="7" t="s">
        <v>18</v>
      </c>
      <c r="E51" s="40"/>
      <c r="F51" s="40"/>
      <c r="G51" s="14" t="s">
        <v>335</v>
      </c>
      <c r="H51" s="13">
        <v>0</v>
      </c>
      <c r="I51" s="12"/>
      <c r="J51" s="10"/>
      <c r="K51" s="14"/>
      <c r="L51" s="14"/>
      <c r="M51" s="19">
        <f t="shared" si="0"/>
        <v>0</v>
      </c>
    </row>
    <row r="52" spans="1:13">
      <c r="A52" s="6">
        <v>37</v>
      </c>
      <c r="B52" s="11" t="s">
        <v>107</v>
      </c>
      <c r="C52" s="11" t="s">
        <v>108</v>
      </c>
      <c r="D52" s="7" t="s">
        <v>66</v>
      </c>
      <c r="E52" s="40"/>
      <c r="F52" s="40"/>
      <c r="G52" s="14" t="s">
        <v>336</v>
      </c>
      <c r="H52" s="13">
        <v>0</v>
      </c>
      <c r="I52" s="12" t="s">
        <v>474</v>
      </c>
      <c r="J52" s="10">
        <v>0</v>
      </c>
      <c r="K52" s="14"/>
      <c r="L52" s="14"/>
      <c r="M52" s="19">
        <f t="shared" si="0"/>
        <v>0</v>
      </c>
    </row>
    <row r="53" spans="1:13">
      <c r="A53" s="6">
        <v>38</v>
      </c>
      <c r="B53" s="11" t="s">
        <v>74</v>
      </c>
      <c r="C53" s="11" t="s">
        <v>75</v>
      </c>
      <c r="D53" s="7" t="s">
        <v>34</v>
      </c>
      <c r="E53" s="40"/>
      <c r="F53" s="40"/>
      <c r="G53" s="14" t="s">
        <v>337</v>
      </c>
      <c r="H53" s="13">
        <v>0</v>
      </c>
      <c r="I53" s="12"/>
      <c r="J53" s="10"/>
      <c r="K53" s="14">
        <v>13.08</v>
      </c>
      <c r="L53" s="13">
        <v>0</v>
      </c>
      <c r="M53" s="19">
        <f t="shared" si="0"/>
        <v>0</v>
      </c>
    </row>
    <row r="54" spans="1:13">
      <c r="A54" s="6">
        <v>39</v>
      </c>
      <c r="B54" s="11" t="s">
        <v>475</v>
      </c>
      <c r="C54" s="11" t="s">
        <v>75</v>
      </c>
      <c r="D54" s="7" t="s">
        <v>66</v>
      </c>
      <c r="E54" s="40"/>
      <c r="F54" s="40"/>
      <c r="G54" s="14"/>
      <c r="H54" s="14"/>
      <c r="I54" s="12" t="s">
        <v>476</v>
      </c>
      <c r="J54" s="10">
        <v>0</v>
      </c>
      <c r="K54" s="14">
        <v>13.58</v>
      </c>
      <c r="L54" s="13">
        <v>0</v>
      </c>
      <c r="M54" s="19">
        <f t="shared" si="0"/>
        <v>0</v>
      </c>
    </row>
    <row r="55" spans="1:13">
      <c r="A55" s="6">
        <v>40</v>
      </c>
      <c r="B55" s="11" t="s">
        <v>153</v>
      </c>
      <c r="C55" s="11" t="s">
        <v>38</v>
      </c>
      <c r="D55" s="7" t="s">
        <v>66</v>
      </c>
      <c r="E55" s="40"/>
      <c r="F55" s="40"/>
      <c r="G55" s="14"/>
      <c r="H55" s="14"/>
      <c r="I55" s="12">
        <v>14.5</v>
      </c>
      <c r="J55" s="10">
        <v>0</v>
      </c>
      <c r="K55" s="14"/>
      <c r="L55" s="13"/>
      <c r="M55" s="19">
        <f t="shared" si="0"/>
        <v>0</v>
      </c>
    </row>
    <row r="56" spans="1:13">
      <c r="A56" s="6">
        <v>41</v>
      </c>
      <c r="B56" s="11" t="s">
        <v>563</v>
      </c>
      <c r="C56" s="11" t="s">
        <v>42</v>
      </c>
      <c r="D56" s="7" t="s">
        <v>34</v>
      </c>
      <c r="E56" s="40"/>
      <c r="F56" s="40"/>
      <c r="G56" s="7"/>
      <c r="H56" s="7"/>
      <c r="I56" s="40"/>
      <c r="J56" s="40"/>
      <c r="K56" s="14">
        <v>12.2</v>
      </c>
      <c r="L56" s="13">
        <v>0</v>
      </c>
      <c r="M56" s="19">
        <f t="shared" si="0"/>
        <v>0</v>
      </c>
    </row>
  </sheetData>
  <mergeCells count="13">
    <mergeCell ref="K14:L14"/>
    <mergeCell ref="M14:M15"/>
    <mergeCell ref="C14:C15"/>
    <mergeCell ref="A13:M13"/>
    <mergeCell ref="A1:M1"/>
    <mergeCell ref="A2:M2"/>
    <mergeCell ref="A14:A15"/>
    <mergeCell ref="B14:B15"/>
    <mergeCell ref="D14:D15"/>
    <mergeCell ref="E14:F14"/>
    <mergeCell ref="G14:H14"/>
    <mergeCell ref="I14:J14"/>
    <mergeCell ref="A12:M12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47"/>
  <sheetViews>
    <sheetView topLeftCell="A3" workbookViewId="0">
      <selection activeCell="A16" sqref="A16:A47"/>
    </sheetView>
  </sheetViews>
  <sheetFormatPr defaultRowHeight="15"/>
  <cols>
    <col min="1" max="1" width="6.28515625" customWidth="1"/>
    <col min="2" max="2" width="13.140625" customWidth="1"/>
    <col min="3" max="3" width="11.85546875" customWidth="1"/>
    <col min="4" max="4" width="10.42578125" customWidth="1"/>
    <col min="5" max="12" width="8.28515625" customWidth="1"/>
  </cols>
  <sheetData>
    <row r="1" spans="1:14" ht="21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4">
      <c r="A2" s="75" t="s">
        <v>156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12" spans="1:14" ht="15.75">
      <c r="A12" s="83" t="s">
        <v>14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</row>
    <row r="13" spans="1:14" ht="15.75">
      <c r="A13" s="73" t="s">
        <v>11</v>
      </c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2"/>
    </row>
    <row r="14" spans="1:14" ht="33.75" customHeight="1">
      <c r="A14" s="76" t="s">
        <v>1</v>
      </c>
      <c r="B14" s="78" t="s">
        <v>9</v>
      </c>
      <c r="C14" s="71" t="s">
        <v>8</v>
      </c>
      <c r="D14" s="76" t="s">
        <v>2</v>
      </c>
      <c r="E14" s="81" t="s">
        <v>157</v>
      </c>
      <c r="F14" s="82"/>
      <c r="G14" s="81" t="s">
        <v>158</v>
      </c>
      <c r="H14" s="82"/>
      <c r="I14" s="81" t="s">
        <v>159</v>
      </c>
      <c r="J14" s="82"/>
      <c r="K14" s="67" t="s">
        <v>219</v>
      </c>
      <c r="L14" s="68"/>
      <c r="M14" s="69" t="s">
        <v>3</v>
      </c>
    </row>
    <row r="15" spans="1:14">
      <c r="A15" s="86"/>
      <c r="B15" s="87"/>
      <c r="C15" s="72"/>
      <c r="D15" s="80"/>
      <c r="E15" s="4" t="s">
        <v>6</v>
      </c>
      <c r="F15" s="4" t="s">
        <v>4</v>
      </c>
      <c r="G15" s="3" t="s">
        <v>6</v>
      </c>
      <c r="H15" s="3" t="s">
        <v>4</v>
      </c>
      <c r="I15" s="4" t="s">
        <v>6</v>
      </c>
      <c r="J15" s="4" t="s">
        <v>4</v>
      </c>
      <c r="K15" s="3" t="s">
        <v>6</v>
      </c>
      <c r="L15" s="5" t="s">
        <v>4</v>
      </c>
      <c r="M15" s="70"/>
    </row>
    <row r="16" spans="1:14">
      <c r="A16" s="7">
        <v>1</v>
      </c>
      <c r="B16" s="11" t="s">
        <v>21</v>
      </c>
      <c r="C16" s="11" t="s">
        <v>22</v>
      </c>
      <c r="D16" s="7" t="s">
        <v>18</v>
      </c>
      <c r="E16" s="12"/>
      <c r="F16" s="10"/>
      <c r="G16" s="14" t="s">
        <v>60</v>
      </c>
      <c r="H16" s="13">
        <v>65</v>
      </c>
      <c r="I16" s="12" t="s">
        <v>537</v>
      </c>
      <c r="J16" s="10">
        <v>88</v>
      </c>
      <c r="K16" s="14">
        <v>4.26</v>
      </c>
      <c r="L16" s="13">
        <v>97</v>
      </c>
      <c r="M16" s="19">
        <f t="shared" ref="M16:M47" si="0">F16+H16+J16+L16</f>
        <v>250</v>
      </c>
    </row>
    <row r="17" spans="1:13">
      <c r="A17" s="7">
        <v>2</v>
      </c>
      <c r="B17" s="11" t="s">
        <v>51</v>
      </c>
      <c r="C17" s="11" t="s">
        <v>37</v>
      </c>
      <c r="D17" s="7" t="s">
        <v>47</v>
      </c>
      <c r="E17" s="12" t="s">
        <v>285</v>
      </c>
      <c r="F17" s="10">
        <v>38</v>
      </c>
      <c r="G17" s="14" t="s">
        <v>126</v>
      </c>
      <c r="H17" s="13">
        <v>55</v>
      </c>
      <c r="I17" s="12" t="s">
        <v>539</v>
      </c>
      <c r="J17" s="10">
        <v>61</v>
      </c>
      <c r="K17" s="14">
        <v>3.72</v>
      </c>
      <c r="L17" s="13">
        <v>66</v>
      </c>
      <c r="M17" s="19">
        <f t="shared" si="0"/>
        <v>220</v>
      </c>
    </row>
    <row r="18" spans="1:13">
      <c r="A18" s="7">
        <v>3</v>
      </c>
      <c r="B18" s="11" t="s">
        <v>56</v>
      </c>
      <c r="C18" s="11" t="s">
        <v>27</v>
      </c>
      <c r="D18" s="7" t="s">
        <v>47</v>
      </c>
      <c r="E18" s="12" t="s">
        <v>127</v>
      </c>
      <c r="F18" s="10">
        <v>52</v>
      </c>
      <c r="G18" s="14" t="s">
        <v>428</v>
      </c>
      <c r="H18" s="13">
        <v>47</v>
      </c>
      <c r="I18" s="12" t="s">
        <v>129</v>
      </c>
      <c r="J18" s="10">
        <v>51</v>
      </c>
      <c r="K18" s="14">
        <v>3.56</v>
      </c>
      <c r="L18" s="13">
        <v>58</v>
      </c>
      <c r="M18" s="19">
        <f t="shared" si="0"/>
        <v>208</v>
      </c>
    </row>
    <row r="19" spans="1:13">
      <c r="A19" s="7">
        <v>4</v>
      </c>
      <c r="B19" s="11" t="s">
        <v>324</v>
      </c>
      <c r="C19" s="11" t="s">
        <v>35</v>
      </c>
      <c r="D19" s="7" t="s">
        <v>34</v>
      </c>
      <c r="E19" s="12"/>
      <c r="F19" s="12"/>
      <c r="G19" s="14" t="s">
        <v>138</v>
      </c>
      <c r="H19" s="13">
        <v>71</v>
      </c>
      <c r="I19" s="12" t="s">
        <v>516</v>
      </c>
      <c r="J19" s="10">
        <v>53</v>
      </c>
      <c r="K19" s="14">
        <v>3.61</v>
      </c>
      <c r="L19" s="13">
        <v>60</v>
      </c>
      <c r="M19" s="19">
        <f t="shared" si="0"/>
        <v>184</v>
      </c>
    </row>
    <row r="20" spans="1:13">
      <c r="A20" s="7">
        <v>5</v>
      </c>
      <c r="B20" s="11" t="s">
        <v>176</v>
      </c>
      <c r="C20" s="11" t="s">
        <v>177</v>
      </c>
      <c r="D20" s="7" t="s">
        <v>10</v>
      </c>
      <c r="E20" s="12" t="s">
        <v>120</v>
      </c>
      <c r="F20" s="10">
        <v>88</v>
      </c>
      <c r="G20" s="14" t="s">
        <v>431</v>
      </c>
      <c r="H20" s="13">
        <v>79</v>
      </c>
      <c r="I20" s="12"/>
      <c r="J20" s="10"/>
      <c r="K20" s="14"/>
      <c r="L20" s="13"/>
      <c r="M20" s="19">
        <f t="shared" si="0"/>
        <v>167</v>
      </c>
    </row>
    <row r="21" spans="1:13">
      <c r="A21" s="7">
        <v>6</v>
      </c>
      <c r="B21" s="11" t="s">
        <v>113</v>
      </c>
      <c r="C21" s="11" t="s">
        <v>114</v>
      </c>
      <c r="D21" s="7" t="s">
        <v>115</v>
      </c>
      <c r="E21" s="12" t="s">
        <v>121</v>
      </c>
      <c r="F21" s="10">
        <v>33</v>
      </c>
      <c r="G21" s="14" t="s">
        <v>125</v>
      </c>
      <c r="H21" s="13">
        <v>60</v>
      </c>
      <c r="I21" s="12" t="s">
        <v>538</v>
      </c>
      <c r="J21" s="10">
        <v>66</v>
      </c>
      <c r="K21" s="14"/>
      <c r="L21" s="13"/>
      <c r="M21" s="19">
        <f t="shared" si="0"/>
        <v>159</v>
      </c>
    </row>
    <row r="22" spans="1:13">
      <c r="A22" s="7">
        <v>7</v>
      </c>
      <c r="B22" s="11" t="s">
        <v>70</v>
      </c>
      <c r="C22" s="11" t="s">
        <v>27</v>
      </c>
      <c r="D22" s="7" t="s">
        <v>66</v>
      </c>
      <c r="E22" s="12" t="s">
        <v>131</v>
      </c>
      <c r="F22" s="10">
        <v>45</v>
      </c>
      <c r="G22" s="14" t="s">
        <v>121</v>
      </c>
      <c r="H22" s="13">
        <v>33</v>
      </c>
      <c r="I22" s="12" t="s">
        <v>129</v>
      </c>
      <c r="J22" s="10">
        <v>51</v>
      </c>
      <c r="K22" s="14"/>
      <c r="L22" s="13"/>
      <c r="M22" s="19">
        <f t="shared" si="0"/>
        <v>129</v>
      </c>
    </row>
    <row r="23" spans="1:13">
      <c r="A23" s="7">
        <v>8</v>
      </c>
      <c r="B23" s="11" t="s">
        <v>242</v>
      </c>
      <c r="C23" s="11" t="s">
        <v>38</v>
      </c>
      <c r="D23" s="7" t="s">
        <v>173</v>
      </c>
      <c r="E23" s="12" t="s">
        <v>124</v>
      </c>
      <c r="F23" s="10">
        <v>63</v>
      </c>
      <c r="G23" s="14" t="s">
        <v>60</v>
      </c>
      <c r="H23" s="13">
        <v>65</v>
      </c>
      <c r="I23" s="12"/>
      <c r="J23" s="10"/>
      <c r="K23" s="14"/>
      <c r="L23" s="13"/>
      <c r="M23" s="19">
        <f t="shared" si="0"/>
        <v>128</v>
      </c>
    </row>
    <row r="24" spans="1:13">
      <c r="A24" s="7">
        <v>9</v>
      </c>
      <c r="B24" s="11" t="s">
        <v>91</v>
      </c>
      <c r="C24" s="11" t="s">
        <v>92</v>
      </c>
      <c r="D24" s="7" t="s">
        <v>66</v>
      </c>
      <c r="E24" s="40"/>
      <c r="F24" s="40"/>
      <c r="G24" s="14" t="s">
        <v>126</v>
      </c>
      <c r="H24" s="13">
        <v>55</v>
      </c>
      <c r="I24" s="12" t="s">
        <v>60</v>
      </c>
      <c r="J24" s="10">
        <v>65</v>
      </c>
      <c r="K24" s="14"/>
      <c r="L24" s="13"/>
      <c r="M24" s="19">
        <f t="shared" si="0"/>
        <v>120</v>
      </c>
    </row>
    <row r="25" spans="1:13">
      <c r="A25" s="7">
        <v>10</v>
      </c>
      <c r="B25" s="11" t="s">
        <v>32</v>
      </c>
      <c r="C25" s="11" t="s">
        <v>33</v>
      </c>
      <c r="D25" s="7" t="s">
        <v>34</v>
      </c>
      <c r="E25" s="40"/>
      <c r="F25" s="40"/>
      <c r="G25" s="14" t="s">
        <v>126</v>
      </c>
      <c r="H25" s="13">
        <v>55</v>
      </c>
      <c r="I25" s="12" t="s">
        <v>417</v>
      </c>
      <c r="J25" s="10">
        <v>57</v>
      </c>
      <c r="K25" s="14"/>
      <c r="L25" s="13"/>
      <c r="M25" s="19">
        <f t="shared" si="0"/>
        <v>112</v>
      </c>
    </row>
    <row r="26" spans="1:13">
      <c r="A26" s="7">
        <v>11</v>
      </c>
      <c r="B26" s="11" t="s">
        <v>85</v>
      </c>
      <c r="C26" s="11" t="s">
        <v>38</v>
      </c>
      <c r="D26" s="7" t="s">
        <v>66</v>
      </c>
      <c r="E26" s="12" t="s">
        <v>127</v>
      </c>
      <c r="F26" s="10">
        <v>52</v>
      </c>
      <c r="G26" s="14" t="s">
        <v>125</v>
      </c>
      <c r="H26" s="13">
        <v>60</v>
      </c>
      <c r="I26" s="12"/>
      <c r="J26" s="10"/>
      <c r="K26" s="20"/>
      <c r="L26" s="13"/>
      <c r="M26" s="19">
        <f t="shared" si="0"/>
        <v>112</v>
      </c>
    </row>
    <row r="27" spans="1:13">
      <c r="A27" s="7">
        <v>12</v>
      </c>
      <c r="B27" s="11" t="s">
        <v>240</v>
      </c>
      <c r="C27" s="11" t="s">
        <v>17</v>
      </c>
      <c r="D27" s="7" t="s">
        <v>173</v>
      </c>
      <c r="E27" s="12" t="s">
        <v>132</v>
      </c>
      <c r="F27" s="10">
        <v>42</v>
      </c>
      <c r="G27" s="14"/>
      <c r="H27" s="13"/>
      <c r="I27" s="12" t="s">
        <v>540</v>
      </c>
      <c r="J27" s="10">
        <v>56</v>
      </c>
      <c r="K27" s="14"/>
      <c r="L27" s="13"/>
      <c r="M27" s="19">
        <f t="shared" si="0"/>
        <v>98</v>
      </c>
    </row>
    <row r="28" spans="1:13">
      <c r="A28" s="7">
        <v>13</v>
      </c>
      <c r="B28" s="11" t="s">
        <v>217</v>
      </c>
      <c r="C28" s="11" t="s">
        <v>38</v>
      </c>
      <c r="D28" s="7" t="s">
        <v>47</v>
      </c>
      <c r="E28" s="9" t="s">
        <v>131</v>
      </c>
      <c r="F28" s="10">
        <v>45</v>
      </c>
      <c r="G28" s="8" t="s">
        <v>131</v>
      </c>
      <c r="H28" s="13">
        <v>45</v>
      </c>
      <c r="I28" s="9"/>
      <c r="J28" s="10"/>
      <c r="K28" s="8"/>
      <c r="L28" s="13"/>
      <c r="M28" s="19">
        <f t="shared" si="0"/>
        <v>90</v>
      </c>
    </row>
    <row r="29" spans="1:13">
      <c r="A29" s="7">
        <v>14</v>
      </c>
      <c r="B29" s="11" t="s">
        <v>332</v>
      </c>
      <c r="C29" s="11" t="s">
        <v>38</v>
      </c>
      <c r="D29" s="7" t="s">
        <v>34</v>
      </c>
      <c r="E29" s="40"/>
      <c r="F29" s="40"/>
      <c r="G29" s="14" t="s">
        <v>278</v>
      </c>
      <c r="H29" s="13">
        <v>35</v>
      </c>
      <c r="I29" s="12" t="s">
        <v>273</v>
      </c>
      <c r="J29" s="10">
        <v>14</v>
      </c>
      <c r="K29" s="14">
        <v>3.15</v>
      </c>
      <c r="L29" s="13">
        <v>38</v>
      </c>
      <c r="M29" s="19">
        <f t="shared" si="0"/>
        <v>87</v>
      </c>
    </row>
    <row r="30" spans="1:13">
      <c r="A30" s="7">
        <v>15</v>
      </c>
      <c r="B30" s="11" t="s">
        <v>93</v>
      </c>
      <c r="C30" s="11" t="s">
        <v>94</v>
      </c>
      <c r="D30" s="7" t="s">
        <v>62</v>
      </c>
      <c r="E30" s="40"/>
      <c r="F30" s="40"/>
      <c r="G30" s="14" t="s">
        <v>278</v>
      </c>
      <c r="H30" s="13">
        <v>35</v>
      </c>
      <c r="I30" s="12" t="s">
        <v>128</v>
      </c>
      <c r="J30" s="10">
        <v>51</v>
      </c>
      <c r="K30" s="14"/>
      <c r="L30" s="13"/>
      <c r="M30" s="19">
        <f t="shared" si="0"/>
        <v>86</v>
      </c>
    </row>
    <row r="31" spans="1:13">
      <c r="A31" s="7">
        <v>16</v>
      </c>
      <c r="B31" s="11" t="s">
        <v>16</v>
      </c>
      <c r="C31" s="11" t="s">
        <v>17</v>
      </c>
      <c r="D31" s="7" t="s">
        <v>18</v>
      </c>
      <c r="E31" s="12"/>
      <c r="F31" s="12"/>
      <c r="G31" s="14" t="s">
        <v>137</v>
      </c>
      <c r="H31" s="13">
        <v>85</v>
      </c>
      <c r="I31" s="12"/>
      <c r="J31" s="10"/>
      <c r="K31" s="14"/>
      <c r="L31" s="13"/>
      <c r="M31" s="19">
        <f t="shared" si="0"/>
        <v>85</v>
      </c>
    </row>
    <row r="32" spans="1:13">
      <c r="A32" s="7">
        <v>17</v>
      </c>
      <c r="B32" s="11" t="s">
        <v>117</v>
      </c>
      <c r="C32" s="11" t="s">
        <v>118</v>
      </c>
      <c r="D32" s="7" t="s">
        <v>115</v>
      </c>
      <c r="E32" s="40"/>
      <c r="F32" s="40"/>
      <c r="G32" s="14" t="s">
        <v>132</v>
      </c>
      <c r="H32" s="13">
        <v>42</v>
      </c>
      <c r="I32" s="12" t="s">
        <v>133</v>
      </c>
      <c r="J32" s="10">
        <v>37</v>
      </c>
      <c r="K32" s="14"/>
      <c r="L32" s="13"/>
      <c r="M32" s="19">
        <f t="shared" si="0"/>
        <v>79</v>
      </c>
    </row>
    <row r="33" spans="1:13">
      <c r="A33" s="7">
        <v>18</v>
      </c>
      <c r="B33" s="11" t="s">
        <v>48</v>
      </c>
      <c r="C33" s="11" t="s">
        <v>49</v>
      </c>
      <c r="D33" s="7" t="s">
        <v>47</v>
      </c>
      <c r="E33" s="12" t="s">
        <v>284</v>
      </c>
      <c r="F33" s="10">
        <v>40</v>
      </c>
      <c r="G33" s="14" t="s">
        <v>278</v>
      </c>
      <c r="H33" s="13">
        <v>35</v>
      </c>
      <c r="I33" s="12"/>
      <c r="J33" s="10"/>
      <c r="K33" s="14"/>
      <c r="L33" s="13"/>
      <c r="M33" s="19">
        <f t="shared" si="0"/>
        <v>75</v>
      </c>
    </row>
    <row r="34" spans="1:13">
      <c r="A34" s="7">
        <v>19</v>
      </c>
      <c r="B34" s="11" t="s">
        <v>286</v>
      </c>
      <c r="C34" s="11" t="s">
        <v>26</v>
      </c>
      <c r="D34" s="7" t="s">
        <v>173</v>
      </c>
      <c r="E34" s="12" t="s">
        <v>121</v>
      </c>
      <c r="F34" s="10">
        <v>33</v>
      </c>
      <c r="G34" s="14"/>
      <c r="H34" s="13"/>
      <c r="I34" s="12" t="s">
        <v>278</v>
      </c>
      <c r="J34" s="10">
        <v>35</v>
      </c>
      <c r="K34" s="14"/>
      <c r="L34" s="13"/>
      <c r="M34" s="19">
        <f t="shared" si="0"/>
        <v>68</v>
      </c>
    </row>
    <row r="35" spans="1:13">
      <c r="A35" s="7">
        <v>20</v>
      </c>
      <c r="B35" s="11" t="s">
        <v>432</v>
      </c>
      <c r="C35" s="11" t="s">
        <v>27</v>
      </c>
      <c r="D35" s="7" t="s">
        <v>18</v>
      </c>
      <c r="E35" s="40"/>
      <c r="F35" s="40"/>
      <c r="G35" s="14" t="s">
        <v>417</v>
      </c>
      <c r="H35" s="13">
        <v>57</v>
      </c>
      <c r="I35" s="12"/>
      <c r="J35" s="10"/>
      <c r="K35" s="14"/>
      <c r="L35" s="13"/>
      <c r="M35" s="19">
        <f t="shared" si="0"/>
        <v>57</v>
      </c>
    </row>
    <row r="36" spans="1:13">
      <c r="A36" s="7">
        <v>21</v>
      </c>
      <c r="B36" s="11" t="s">
        <v>67</v>
      </c>
      <c r="C36" s="11" t="s">
        <v>68</v>
      </c>
      <c r="D36" s="7" t="s">
        <v>62</v>
      </c>
      <c r="E36" s="40"/>
      <c r="F36" s="40"/>
      <c r="G36" s="14" t="s">
        <v>127</v>
      </c>
      <c r="H36" s="13">
        <v>52</v>
      </c>
      <c r="I36" s="12"/>
      <c r="J36" s="10"/>
      <c r="K36" s="14"/>
      <c r="L36" s="13"/>
      <c r="M36" s="19">
        <f t="shared" si="0"/>
        <v>52</v>
      </c>
    </row>
    <row r="37" spans="1:13">
      <c r="A37" s="7">
        <v>22</v>
      </c>
      <c r="B37" s="11" t="s">
        <v>116</v>
      </c>
      <c r="C37" s="11" t="s">
        <v>38</v>
      </c>
      <c r="D37" s="7" t="s">
        <v>34</v>
      </c>
      <c r="E37" s="40"/>
      <c r="F37" s="40"/>
      <c r="G37" s="14"/>
      <c r="H37" s="14"/>
      <c r="I37" s="12" t="s">
        <v>130</v>
      </c>
      <c r="J37" s="10">
        <v>50</v>
      </c>
      <c r="K37" s="14"/>
      <c r="L37" s="13"/>
      <c r="M37" s="19">
        <f t="shared" si="0"/>
        <v>50</v>
      </c>
    </row>
    <row r="38" spans="1:13">
      <c r="A38" s="7">
        <v>23</v>
      </c>
      <c r="B38" s="11" t="s">
        <v>322</v>
      </c>
      <c r="C38" s="11" t="s">
        <v>27</v>
      </c>
      <c r="D38" s="7" t="s">
        <v>18</v>
      </c>
      <c r="E38" s="40"/>
      <c r="F38" s="40"/>
      <c r="G38" s="14" t="s">
        <v>131</v>
      </c>
      <c r="H38" s="13">
        <v>45</v>
      </c>
      <c r="I38" s="12"/>
      <c r="J38" s="10"/>
      <c r="K38" s="14"/>
      <c r="L38" s="13"/>
      <c r="M38" s="19">
        <f t="shared" si="0"/>
        <v>45</v>
      </c>
    </row>
    <row r="39" spans="1:13">
      <c r="A39" s="7">
        <v>24</v>
      </c>
      <c r="B39" s="11" t="s">
        <v>319</v>
      </c>
      <c r="C39" s="11" t="s">
        <v>46</v>
      </c>
      <c r="D39" s="7" t="s">
        <v>18</v>
      </c>
      <c r="E39" s="40"/>
      <c r="F39" s="40"/>
      <c r="G39" s="14" t="s">
        <v>131</v>
      </c>
      <c r="H39" s="13">
        <v>45</v>
      </c>
      <c r="I39" s="12"/>
      <c r="J39" s="10"/>
      <c r="K39" s="14"/>
      <c r="L39" s="13"/>
      <c r="M39" s="19">
        <f t="shared" si="0"/>
        <v>45</v>
      </c>
    </row>
    <row r="40" spans="1:13">
      <c r="A40" s="7">
        <v>25</v>
      </c>
      <c r="B40" s="11" t="s">
        <v>215</v>
      </c>
      <c r="C40" s="11" t="s">
        <v>20</v>
      </c>
      <c r="D40" s="7" t="s">
        <v>173</v>
      </c>
      <c r="E40" s="12" t="s">
        <v>132</v>
      </c>
      <c r="F40" s="10">
        <v>42</v>
      </c>
      <c r="G40" s="14"/>
      <c r="H40" s="13"/>
      <c r="I40" s="12"/>
      <c r="J40" s="10"/>
      <c r="K40" s="14"/>
      <c r="L40" s="13"/>
      <c r="M40" s="19">
        <f t="shared" si="0"/>
        <v>42</v>
      </c>
    </row>
    <row r="41" spans="1:13">
      <c r="A41" s="7">
        <v>26</v>
      </c>
      <c r="B41" s="11" t="s">
        <v>50</v>
      </c>
      <c r="C41" s="11" t="s">
        <v>37</v>
      </c>
      <c r="D41" s="7" t="s">
        <v>47</v>
      </c>
      <c r="E41" s="12" t="s">
        <v>287</v>
      </c>
      <c r="F41" s="10">
        <v>20</v>
      </c>
      <c r="G41" s="14" t="s">
        <v>135</v>
      </c>
      <c r="H41" s="13">
        <v>22</v>
      </c>
      <c r="I41" s="12"/>
      <c r="J41" s="10"/>
      <c r="K41" s="14"/>
      <c r="L41" s="13"/>
      <c r="M41" s="19">
        <f t="shared" si="0"/>
        <v>42</v>
      </c>
    </row>
    <row r="42" spans="1:13">
      <c r="A42" s="7">
        <v>27</v>
      </c>
      <c r="B42" s="11" t="s">
        <v>213</v>
      </c>
      <c r="C42" s="11" t="s">
        <v>109</v>
      </c>
      <c r="D42" s="7" t="s">
        <v>173</v>
      </c>
      <c r="E42" s="12" t="s">
        <v>284</v>
      </c>
      <c r="F42" s="10">
        <v>40</v>
      </c>
      <c r="G42" s="14"/>
      <c r="H42" s="13"/>
      <c r="I42" s="12"/>
      <c r="J42" s="10"/>
      <c r="K42" s="14"/>
      <c r="L42" s="13"/>
      <c r="M42" s="19">
        <f t="shared" si="0"/>
        <v>40</v>
      </c>
    </row>
    <row r="43" spans="1:13">
      <c r="A43" s="7">
        <v>28</v>
      </c>
      <c r="B43" s="11" t="s">
        <v>97</v>
      </c>
      <c r="C43" s="11" t="s">
        <v>25</v>
      </c>
      <c r="D43" s="7" t="s">
        <v>66</v>
      </c>
      <c r="E43" s="40"/>
      <c r="F43" s="40"/>
      <c r="G43" s="14"/>
      <c r="H43" s="14"/>
      <c r="I43" s="12" t="s">
        <v>541</v>
      </c>
      <c r="J43" s="10">
        <v>40</v>
      </c>
      <c r="K43" s="14"/>
      <c r="L43" s="13"/>
      <c r="M43" s="19">
        <f t="shared" si="0"/>
        <v>40</v>
      </c>
    </row>
    <row r="44" spans="1:13">
      <c r="A44" s="7">
        <v>29</v>
      </c>
      <c r="B44" s="11" t="s">
        <v>564</v>
      </c>
      <c r="C44" s="11" t="s">
        <v>565</v>
      </c>
      <c r="D44" s="7" t="s">
        <v>18</v>
      </c>
      <c r="E44" s="35"/>
      <c r="F44" s="35"/>
      <c r="G44" s="33"/>
      <c r="H44" s="33"/>
      <c r="I44" s="35"/>
      <c r="J44" s="35"/>
      <c r="K44" s="14">
        <v>3.18</v>
      </c>
      <c r="L44" s="13">
        <v>39</v>
      </c>
      <c r="M44" s="19">
        <f t="shared" si="0"/>
        <v>39</v>
      </c>
    </row>
    <row r="45" spans="1:13">
      <c r="A45" s="7">
        <v>30</v>
      </c>
      <c r="B45" s="11" t="s">
        <v>36</v>
      </c>
      <c r="C45" s="11" t="s">
        <v>37</v>
      </c>
      <c r="D45" s="7" t="s">
        <v>34</v>
      </c>
      <c r="E45" s="40"/>
      <c r="F45" s="40"/>
      <c r="G45" s="14" t="s">
        <v>279</v>
      </c>
      <c r="H45" s="13">
        <v>26</v>
      </c>
      <c r="I45" s="12"/>
      <c r="J45" s="10"/>
      <c r="K45" s="7"/>
      <c r="L45" s="7"/>
      <c r="M45" s="19">
        <f t="shared" si="0"/>
        <v>26</v>
      </c>
    </row>
    <row r="46" spans="1:13">
      <c r="A46" s="7">
        <v>31</v>
      </c>
      <c r="B46" s="11" t="s">
        <v>433</v>
      </c>
      <c r="C46" s="11" t="s">
        <v>26</v>
      </c>
      <c r="D46" s="7" t="s">
        <v>34</v>
      </c>
      <c r="E46" s="40"/>
      <c r="F46" s="40"/>
      <c r="G46" s="14" t="s">
        <v>279</v>
      </c>
      <c r="H46" s="13">
        <v>26</v>
      </c>
      <c r="I46" s="12"/>
      <c r="J46" s="10"/>
      <c r="K46" s="7"/>
      <c r="L46" s="7"/>
      <c r="M46" s="19">
        <f t="shared" si="0"/>
        <v>26</v>
      </c>
    </row>
    <row r="47" spans="1:13">
      <c r="A47" s="7">
        <v>32</v>
      </c>
      <c r="B47" s="11" t="s">
        <v>74</v>
      </c>
      <c r="C47" s="11" t="s">
        <v>75</v>
      </c>
      <c r="D47" s="7" t="s">
        <v>34</v>
      </c>
      <c r="E47" s="40"/>
      <c r="F47" s="40"/>
      <c r="G47" s="14" t="s">
        <v>283</v>
      </c>
      <c r="H47" s="13">
        <v>6</v>
      </c>
      <c r="I47" s="12"/>
      <c r="J47" s="10"/>
      <c r="K47" s="7"/>
      <c r="L47" s="7"/>
      <c r="M47" s="19">
        <f t="shared" si="0"/>
        <v>6</v>
      </c>
    </row>
  </sheetData>
  <mergeCells count="13">
    <mergeCell ref="I14:J14"/>
    <mergeCell ref="K14:L14"/>
    <mergeCell ref="M14:M15"/>
    <mergeCell ref="A1:M1"/>
    <mergeCell ref="A2:M2"/>
    <mergeCell ref="A12:M12"/>
    <mergeCell ref="A13:M13"/>
    <mergeCell ref="A14:A15"/>
    <mergeCell ref="B14:B15"/>
    <mergeCell ref="C14:C15"/>
    <mergeCell ref="D14:D15"/>
    <mergeCell ref="E14:F14"/>
    <mergeCell ref="G14:H14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46"/>
  <sheetViews>
    <sheetView topLeftCell="A4" workbookViewId="0">
      <selection activeCell="A16" sqref="A16:A45"/>
    </sheetView>
  </sheetViews>
  <sheetFormatPr defaultRowHeight="15"/>
  <cols>
    <col min="1" max="1" width="6.28515625" customWidth="1"/>
    <col min="2" max="2" width="13.140625" customWidth="1"/>
    <col min="3" max="3" width="11.85546875" customWidth="1"/>
    <col min="4" max="4" width="10.42578125" customWidth="1"/>
    <col min="5" max="12" width="8.28515625" customWidth="1"/>
    <col min="16" max="16" width="19.85546875" customWidth="1"/>
  </cols>
  <sheetData>
    <row r="1" spans="1:14" ht="21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4">
      <c r="A2" s="75" t="s">
        <v>156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12" spans="1:14" ht="15.75">
      <c r="A12" s="83" t="s">
        <v>14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</row>
    <row r="13" spans="1:14" ht="15.75">
      <c r="A13" s="73" t="s">
        <v>168</v>
      </c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2"/>
    </row>
    <row r="14" spans="1:14" ht="33.75" customHeight="1">
      <c r="A14" s="76" t="s">
        <v>1</v>
      </c>
      <c r="B14" s="78" t="s">
        <v>9</v>
      </c>
      <c r="C14" s="71" t="s">
        <v>8</v>
      </c>
      <c r="D14" s="76" t="s">
        <v>2</v>
      </c>
      <c r="E14" s="81" t="s">
        <v>157</v>
      </c>
      <c r="F14" s="82"/>
      <c r="G14" s="81" t="s">
        <v>158</v>
      </c>
      <c r="H14" s="82"/>
      <c r="I14" s="81" t="s">
        <v>159</v>
      </c>
      <c r="J14" s="82"/>
      <c r="K14" s="67" t="s">
        <v>219</v>
      </c>
      <c r="L14" s="68"/>
      <c r="M14" s="69" t="s">
        <v>3</v>
      </c>
    </row>
    <row r="15" spans="1:14">
      <c r="A15" s="77"/>
      <c r="B15" s="79"/>
      <c r="C15" s="72"/>
      <c r="D15" s="80"/>
      <c r="E15" s="4" t="s">
        <v>6</v>
      </c>
      <c r="F15" s="4" t="s">
        <v>4</v>
      </c>
      <c r="G15" s="3" t="s">
        <v>6</v>
      </c>
      <c r="H15" s="3" t="s">
        <v>4</v>
      </c>
      <c r="I15" s="4" t="s">
        <v>6</v>
      </c>
      <c r="J15" s="4" t="s">
        <v>4</v>
      </c>
      <c r="K15" s="3" t="s">
        <v>6</v>
      </c>
      <c r="L15" s="5" t="s">
        <v>4</v>
      </c>
      <c r="M15" s="70"/>
    </row>
    <row r="16" spans="1:14">
      <c r="A16" s="7">
        <v>1</v>
      </c>
      <c r="B16" s="11" t="s">
        <v>57</v>
      </c>
      <c r="C16" s="11" t="s">
        <v>276</v>
      </c>
      <c r="D16" s="7" t="s">
        <v>47</v>
      </c>
      <c r="E16" s="12" t="s">
        <v>137</v>
      </c>
      <c r="F16" s="10">
        <v>103</v>
      </c>
      <c r="G16" s="14" t="s">
        <v>60</v>
      </c>
      <c r="H16" s="13">
        <v>81</v>
      </c>
      <c r="I16" s="12" t="s">
        <v>529</v>
      </c>
      <c r="J16" s="10">
        <v>90</v>
      </c>
      <c r="K16" s="14">
        <v>4.1900000000000004</v>
      </c>
      <c r="L16" s="13">
        <v>113</v>
      </c>
      <c r="M16" s="19">
        <f>F16+H16+J16+L16</f>
        <v>387</v>
      </c>
    </row>
    <row r="17" spans="1:13">
      <c r="A17" s="7">
        <v>2</v>
      </c>
      <c r="B17" s="11" t="s">
        <v>305</v>
      </c>
      <c r="C17" s="11" t="s">
        <v>42</v>
      </c>
      <c r="D17" s="7" t="s">
        <v>44</v>
      </c>
      <c r="E17" s="12"/>
      <c r="F17" s="10"/>
      <c r="G17" s="14" t="s">
        <v>427</v>
      </c>
      <c r="H17" s="13">
        <v>125</v>
      </c>
      <c r="I17" s="12" t="s">
        <v>528</v>
      </c>
      <c r="J17" s="10">
        <v>120</v>
      </c>
      <c r="K17" s="14">
        <v>4.53</v>
      </c>
      <c r="L17" s="13">
        <v>137</v>
      </c>
      <c r="M17" s="19">
        <f>F17+H17+J17+L17</f>
        <v>382</v>
      </c>
    </row>
    <row r="18" spans="1:13">
      <c r="A18" s="7">
        <v>3</v>
      </c>
      <c r="B18" s="11" t="s">
        <v>80</v>
      </c>
      <c r="C18" s="11" t="s">
        <v>72</v>
      </c>
      <c r="D18" s="7" t="s">
        <v>62</v>
      </c>
      <c r="E18" s="12"/>
      <c r="F18" s="12"/>
      <c r="G18" s="14" t="s">
        <v>417</v>
      </c>
      <c r="H18" s="13">
        <v>72</v>
      </c>
      <c r="I18" s="12" t="s">
        <v>60</v>
      </c>
      <c r="J18" s="10">
        <v>81</v>
      </c>
      <c r="K18" s="14">
        <v>4.09</v>
      </c>
      <c r="L18" s="13">
        <v>106</v>
      </c>
      <c r="M18" s="19">
        <f>F18+H18+J18+L18</f>
        <v>259</v>
      </c>
    </row>
    <row r="19" spans="1:13">
      <c r="A19" s="7">
        <v>4</v>
      </c>
      <c r="B19" s="11" t="s">
        <v>170</v>
      </c>
      <c r="C19" s="11" t="s">
        <v>20</v>
      </c>
      <c r="D19" s="7" t="s">
        <v>62</v>
      </c>
      <c r="E19" s="12" t="s">
        <v>60</v>
      </c>
      <c r="F19" s="10">
        <v>81</v>
      </c>
      <c r="G19" s="14" t="s">
        <v>284</v>
      </c>
      <c r="H19" s="13">
        <v>52</v>
      </c>
      <c r="I19" s="12" t="s">
        <v>58</v>
      </c>
      <c r="J19" s="10">
        <v>51</v>
      </c>
      <c r="K19" s="14"/>
      <c r="L19" s="13"/>
      <c r="M19" s="19">
        <f>F19+H19+J19+L19</f>
        <v>184</v>
      </c>
    </row>
    <row r="20" spans="1:13">
      <c r="A20" s="7">
        <v>5</v>
      </c>
      <c r="B20" s="11" t="s">
        <v>196</v>
      </c>
      <c r="C20" s="11" t="s">
        <v>38</v>
      </c>
      <c r="D20" s="7" t="s">
        <v>62</v>
      </c>
      <c r="E20" s="12" t="s">
        <v>121</v>
      </c>
      <c r="F20" s="10">
        <v>44</v>
      </c>
      <c r="G20" s="14" t="s">
        <v>284</v>
      </c>
      <c r="H20" s="13">
        <v>52</v>
      </c>
      <c r="I20" s="12" t="s">
        <v>140</v>
      </c>
      <c r="J20" s="10">
        <v>61</v>
      </c>
      <c r="K20" s="14"/>
      <c r="L20" s="13"/>
      <c r="M20" s="19">
        <f>F20+H20+J20+L20</f>
        <v>157</v>
      </c>
    </row>
    <row r="21" spans="1:13">
      <c r="A21" s="7">
        <v>6</v>
      </c>
      <c r="B21" s="11" t="s">
        <v>172</v>
      </c>
      <c r="C21" s="11" t="s">
        <v>99</v>
      </c>
      <c r="D21" s="7" t="s">
        <v>173</v>
      </c>
      <c r="E21" s="12" t="s">
        <v>277</v>
      </c>
      <c r="F21" s="10">
        <v>95</v>
      </c>
      <c r="G21" s="14" t="s">
        <v>131</v>
      </c>
      <c r="H21" s="13">
        <v>57</v>
      </c>
      <c r="I21" s="12"/>
      <c r="J21" s="10"/>
      <c r="K21" s="14"/>
      <c r="L21" s="13"/>
      <c r="M21" s="19">
        <f>F21+H21+J21+L21</f>
        <v>152</v>
      </c>
    </row>
    <row r="22" spans="1:13">
      <c r="A22" s="7">
        <v>7</v>
      </c>
      <c r="B22" s="11" t="s">
        <v>169</v>
      </c>
      <c r="C22" s="11" t="s">
        <v>27</v>
      </c>
      <c r="D22" s="7" t="s">
        <v>62</v>
      </c>
      <c r="E22" s="12"/>
      <c r="F22" s="12"/>
      <c r="G22" s="14" t="s">
        <v>127</v>
      </c>
      <c r="H22" s="13">
        <v>66</v>
      </c>
      <c r="I22" s="12" t="s">
        <v>530</v>
      </c>
      <c r="J22" s="10">
        <v>84</v>
      </c>
      <c r="K22" s="14"/>
      <c r="L22" s="13"/>
      <c r="M22" s="19">
        <f>F22+H22+J22+L22</f>
        <v>150</v>
      </c>
    </row>
    <row r="23" spans="1:13">
      <c r="A23" s="7">
        <v>8</v>
      </c>
      <c r="B23" s="11" t="s">
        <v>207</v>
      </c>
      <c r="C23" s="11" t="s">
        <v>77</v>
      </c>
      <c r="D23" s="7" t="s">
        <v>47</v>
      </c>
      <c r="E23" s="12"/>
      <c r="F23" s="10"/>
      <c r="G23" s="14" t="s">
        <v>278</v>
      </c>
      <c r="H23" s="13">
        <v>46</v>
      </c>
      <c r="I23" s="12" t="s">
        <v>134</v>
      </c>
      <c r="J23" s="10">
        <v>47</v>
      </c>
      <c r="K23" s="14">
        <v>3.28</v>
      </c>
      <c r="L23" s="13">
        <v>56</v>
      </c>
      <c r="M23" s="19">
        <f>F23+H23+J23+L23</f>
        <v>149</v>
      </c>
    </row>
    <row r="24" spans="1:13">
      <c r="A24" s="7">
        <v>9</v>
      </c>
      <c r="B24" s="11" t="s">
        <v>81</v>
      </c>
      <c r="C24" s="11" t="s">
        <v>82</v>
      </c>
      <c r="D24" s="7" t="s">
        <v>10</v>
      </c>
      <c r="E24" s="12" t="s">
        <v>60</v>
      </c>
      <c r="F24" s="10">
        <v>81</v>
      </c>
      <c r="G24" s="14" t="s">
        <v>132</v>
      </c>
      <c r="H24" s="13">
        <v>54</v>
      </c>
      <c r="I24" s="12"/>
      <c r="J24" s="10"/>
      <c r="K24" s="14"/>
      <c r="L24" s="13"/>
      <c r="M24" s="19">
        <f>F24+H24+J24+L24</f>
        <v>135</v>
      </c>
    </row>
    <row r="25" spans="1:13">
      <c r="A25" s="7">
        <v>10</v>
      </c>
      <c r="B25" s="11" t="s">
        <v>232</v>
      </c>
      <c r="C25" s="11" t="s">
        <v>38</v>
      </c>
      <c r="D25" s="7" t="s">
        <v>173</v>
      </c>
      <c r="E25" s="12" t="s">
        <v>278</v>
      </c>
      <c r="F25" s="10">
        <v>46</v>
      </c>
      <c r="G25" s="14" t="s">
        <v>429</v>
      </c>
      <c r="H25" s="13">
        <v>39</v>
      </c>
      <c r="I25" s="12" t="s">
        <v>533</v>
      </c>
      <c r="J25" s="10">
        <v>49</v>
      </c>
      <c r="K25" s="14"/>
      <c r="L25" s="13"/>
      <c r="M25" s="19">
        <f>F25+H25+J25+L25</f>
        <v>134</v>
      </c>
    </row>
    <row r="26" spans="1:13">
      <c r="A26" s="7">
        <v>11</v>
      </c>
      <c r="B26" s="11" t="s">
        <v>78</v>
      </c>
      <c r="C26" s="11" t="s">
        <v>79</v>
      </c>
      <c r="D26" s="7" t="s">
        <v>7</v>
      </c>
      <c r="E26" s="12" t="s">
        <v>127</v>
      </c>
      <c r="F26" s="10">
        <v>66</v>
      </c>
      <c r="G26" s="14" t="s">
        <v>130</v>
      </c>
      <c r="H26" s="13">
        <v>63</v>
      </c>
      <c r="I26" s="12"/>
      <c r="J26" s="10"/>
      <c r="K26" s="14"/>
      <c r="L26" s="13"/>
      <c r="M26" s="19">
        <f>F26+H26+J26+L26</f>
        <v>129</v>
      </c>
    </row>
    <row r="27" spans="1:13">
      <c r="A27" s="7">
        <v>12</v>
      </c>
      <c r="B27" s="11" t="s">
        <v>154</v>
      </c>
      <c r="C27" s="11" t="s">
        <v>42</v>
      </c>
      <c r="D27" s="7" t="s">
        <v>47</v>
      </c>
      <c r="E27" s="12" t="s">
        <v>279</v>
      </c>
      <c r="F27" s="10">
        <v>36</v>
      </c>
      <c r="G27" s="14" t="s">
        <v>121</v>
      </c>
      <c r="H27" s="13">
        <v>44</v>
      </c>
      <c r="I27" s="12"/>
      <c r="J27" s="10"/>
      <c r="K27" s="14">
        <v>3.08</v>
      </c>
      <c r="L27" s="13">
        <v>45</v>
      </c>
      <c r="M27" s="19">
        <f>F27+H27+J27+L27</f>
        <v>125</v>
      </c>
    </row>
    <row r="28" spans="1:13">
      <c r="A28" s="7">
        <v>13</v>
      </c>
      <c r="B28" s="11" t="s">
        <v>100</v>
      </c>
      <c r="C28" s="11" t="s">
        <v>101</v>
      </c>
      <c r="D28" s="7" t="s">
        <v>66</v>
      </c>
      <c r="E28" s="12" t="s">
        <v>273</v>
      </c>
      <c r="F28" s="10">
        <v>22</v>
      </c>
      <c r="G28" s="15" t="s">
        <v>121</v>
      </c>
      <c r="H28" s="13">
        <v>44</v>
      </c>
      <c r="I28" s="12" t="s">
        <v>531</v>
      </c>
      <c r="J28" s="10">
        <v>54</v>
      </c>
      <c r="K28" s="14"/>
      <c r="L28" s="13"/>
      <c r="M28" s="19">
        <f>F28+H28+J28+L28</f>
        <v>120</v>
      </c>
    </row>
    <row r="29" spans="1:13">
      <c r="A29" s="7">
        <v>14</v>
      </c>
      <c r="B29" s="11" t="s">
        <v>203</v>
      </c>
      <c r="C29" s="11" t="s">
        <v>68</v>
      </c>
      <c r="D29" s="7" t="s">
        <v>47</v>
      </c>
      <c r="E29" s="12" t="s">
        <v>279</v>
      </c>
      <c r="F29" s="10">
        <v>36</v>
      </c>
      <c r="G29" s="14" t="s">
        <v>121</v>
      </c>
      <c r="H29" s="13">
        <v>44</v>
      </c>
      <c r="I29" s="12" t="s">
        <v>59</v>
      </c>
      <c r="J29" s="10">
        <v>33</v>
      </c>
      <c r="K29" s="14"/>
      <c r="L29" s="13"/>
      <c r="M29" s="19">
        <f>F29+H29+J29+L29</f>
        <v>113</v>
      </c>
    </row>
    <row r="30" spans="1:13">
      <c r="A30" s="7">
        <v>15</v>
      </c>
      <c r="B30" s="11" t="s">
        <v>194</v>
      </c>
      <c r="C30" s="11" t="s">
        <v>53</v>
      </c>
      <c r="D30" s="7" t="s">
        <v>47</v>
      </c>
      <c r="E30" s="12" t="s">
        <v>279</v>
      </c>
      <c r="F30" s="10">
        <v>36</v>
      </c>
      <c r="G30" s="14" t="s">
        <v>272</v>
      </c>
      <c r="H30" s="13">
        <v>27</v>
      </c>
      <c r="I30" s="12" t="s">
        <v>535</v>
      </c>
      <c r="J30" s="10">
        <v>26</v>
      </c>
      <c r="K30" s="14"/>
      <c r="L30" s="13"/>
      <c r="M30" s="19">
        <f>F30+H30+J30+L30</f>
        <v>89</v>
      </c>
    </row>
    <row r="31" spans="1:13">
      <c r="A31" s="7">
        <v>16</v>
      </c>
      <c r="B31" s="11" t="s">
        <v>175</v>
      </c>
      <c r="C31" s="11" t="s">
        <v>20</v>
      </c>
      <c r="D31" s="7" t="s">
        <v>66</v>
      </c>
      <c r="E31" s="12"/>
      <c r="F31" s="12"/>
      <c r="G31" s="14" t="s">
        <v>135</v>
      </c>
      <c r="H31" s="13">
        <v>31</v>
      </c>
      <c r="I31" s="12"/>
      <c r="J31" s="10"/>
      <c r="K31" s="14">
        <v>3.25</v>
      </c>
      <c r="L31" s="13">
        <v>54</v>
      </c>
      <c r="M31" s="19">
        <f>F31+H31+J31+L31</f>
        <v>85</v>
      </c>
    </row>
    <row r="32" spans="1:13">
      <c r="A32" s="7">
        <v>17</v>
      </c>
      <c r="B32" s="11" t="s">
        <v>63</v>
      </c>
      <c r="C32" s="11" t="s">
        <v>26</v>
      </c>
      <c r="D32" s="7" t="s">
        <v>47</v>
      </c>
      <c r="E32" s="12" t="s">
        <v>280</v>
      </c>
      <c r="F32" s="10">
        <v>24</v>
      </c>
      <c r="G32" s="14" t="s">
        <v>280</v>
      </c>
      <c r="H32" s="13">
        <v>24</v>
      </c>
      <c r="I32" s="12" t="s">
        <v>272</v>
      </c>
      <c r="J32" s="10">
        <v>27</v>
      </c>
      <c r="K32" s="14"/>
      <c r="L32" s="13"/>
      <c r="M32" s="19">
        <f>F32+H32+J32+L32</f>
        <v>75</v>
      </c>
    </row>
    <row r="33" spans="1:13">
      <c r="A33" s="7">
        <v>18</v>
      </c>
      <c r="B33" s="11" t="s">
        <v>102</v>
      </c>
      <c r="C33" s="11" t="s">
        <v>24</v>
      </c>
      <c r="D33" s="7" t="s">
        <v>66</v>
      </c>
      <c r="E33" s="9" t="s">
        <v>281</v>
      </c>
      <c r="F33" s="10">
        <v>18</v>
      </c>
      <c r="G33" s="14"/>
      <c r="H33" s="13"/>
      <c r="I33" s="12" t="s">
        <v>532</v>
      </c>
      <c r="J33" s="10">
        <v>50</v>
      </c>
      <c r="K33" s="14"/>
      <c r="L33" s="13"/>
      <c r="M33" s="19">
        <f>F33+H33+J33+L33</f>
        <v>68</v>
      </c>
    </row>
    <row r="34" spans="1:13">
      <c r="A34" s="7">
        <v>19</v>
      </c>
      <c r="B34" s="11" t="s">
        <v>200</v>
      </c>
      <c r="C34" s="11" t="s">
        <v>23</v>
      </c>
      <c r="D34" s="7" t="s">
        <v>173</v>
      </c>
      <c r="E34" s="12" t="s">
        <v>130</v>
      </c>
      <c r="F34" s="10">
        <v>63</v>
      </c>
      <c r="G34" s="14"/>
      <c r="H34" s="13"/>
      <c r="I34" s="12"/>
      <c r="J34" s="10"/>
      <c r="K34" s="14"/>
      <c r="L34" s="13"/>
      <c r="M34" s="19">
        <f>F34+H34+J34+L34</f>
        <v>63</v>
      </c>
    </row>
    <row r="35" spans="1:13">
      <c r="A35" s="7">
        <v>20</v>
      </c>
      <c r="B35" s="11" t="s">
        <v>54</v>
      </c>
      <c r="C35" s="11" t="s">
        <v>46</v>
      </c>
      <c r="D35" s="7" t="s">
        <v>7</v>
      </c>
      <c r="E35" s="12"/>
      <c r="F35" s="10"/>
      <c r="G35" s="14" t="s">
        <v>428</v>
      </c>
      <c r="H35" s="13">
        <v>60</v>
      </c>
      <c r="I35" s="12"/>
      <c r="J35" s="10"/>
      <c r="K35" s="14"/>
      <c r="L35" s="13"/>
      <c r="M35" s="19">
        <f>F35+H35+J35+L35</f>
        <v>60</v>
      </c>
    </row>
    <row r="36" spans="1:13">
      <c r="A36" s="7">
        <v>21</v>
      </c>
      <c r="B36" s="11" t="s">
        <v>306</v>
      </c>
      <c r="C36" s="11" t="s">
        <v>23</v>
      </c>
      <c r="D36" s="7" t="s">
        <v>7</v>
      </c>
      <c r="E36" s="12"/>
      <c r="F36" s="12"/>
      <c r="G36" s="14" t="s">
        <v>132</v>
      </c>
      <c r="H36" s="13">
        <v>54</v>
      </c>
      <c r="I36" s="12"/>
      <c r="J36" s="10"/>
      <c r="K36" s="14"/>
      <c r="L36" s="13"/>
      <c r="M36" s="19">
        <f>F36+H36+J36+L36</f>
        <v>54</v>
      </c>
    </row>
    <row r="37" spans="1:13">
      <c r="A37" s="7">
        <v>22</v>
      </c>
      <c r="B37" s="11" t="s">
        <v>43</v>
      </c>
      <c r="C37" s="11" t="s">
        <v>26</v>
      </c>
      <c r="D37" s="7" t="s">
        <v>47</v>
      </c>
      <c r="E37" s="12" t="s">
        <v>121</v>
      </c>
      <c r="F37" s="10">
        <v>44</v>
      </c>
      <c r="G37" s="14"/>
      <c r="H37" s="13"/>
      <c r="I37" s="12"/>
      <c r="J37" s="10"/>
      <c r="K37" s="14"/>
      <c r="L37" s="13"/>
      <c r="M37" s="19">
        <f>F37+H37+J37+L37</f>
        <v>44</v>
      </c>
    </row>
    <row r="38" spans="1:13">
      <c r="A38" s="7">
        <v>23</v>
      </c>
      <c r="B38" s="11" t="s">
        <v>509</v>
      </c>
      <c r="C38" s="11" t="s">
        <v>26</v>
      </c>
      <c r="D38" s="7" t="s">
        <v>173</v>
      </c>
      <c r="E38" s="12"/>
      <c r="F38" s="12"/>
      <c r="G38" s="14"/>
      <c r="H38" s="14"/>
      <c r="I38" s="12" t="s">
        <v>534</v>
      </c>
      <c r="J38" s="10">
        <v>40</v>
      </c>
      <c r="K38" s="14"/>
      <c r="L38" s="13"/>
      <c r="M38" s="19">
        <f>F38+H38+J38+L38</f>
        <v>40</v>
      </c>
    </row>
    <row r="39" spans="1:13">
      <c r="A39" s="7">
        <v>24</v>
      </c>
      <c r="B39" s="11" t="s">
        <v>235</v>
      </c>
      <c r="C39" s="11" t="s">
        <v>236</v>
      </c>
      <c r="D39" s="7" t="s">
        <v>47</v>
      </c>
      <c r="E39" s="12" t="s">
        <v>283</v>
      </c>
      <c r="F39" s="10">
        <v>13</v>
      </c>
      <c r="G39" s="14" t="s">
        <v>283</v>
      </c>
      <c r="H39" s="13">
        <v>13</v>
      </c>
      <c r="I39" s="12" t="s">
        <v>536</v>
      </c>
      <c r="J39" s="10">
        <v>12</v>
      </c>
      <c r="K39" s="14"/>
      <c r="L39" s="13"/>
      <c r="M39" s="19">
        <f>F39+H39+J39+L39</f>
        <v>38</v>
      </c>
    </row>
    <row r="40" spans="1:13">
      <c r="A40" s="7">
        <v>25</v>
      </c>
      <c r="B40" s="11" t="s">
        <v>377</v>
      </c>
      <c r="C40" s="11" t="s">
        <v>99</v>
      </c>
      <c r="D40" s="7" t="s">
        <v>66</v>
      </c>
      <c r="E40" s="12"/>
      <c r="F40" s="12"/>
      <c r="G40" s="14" t="s">
        <v>135</v>
      </c>
      <c r="H40" s="13">
        <v>31</v>
      </c>
      <c r="I40" s="12"/>
      <c r="J40" s="10"/>
      <c r="K40" s="7"/>
      <c r="L40" s="7"/>
      <c r="M40" s="19">
        <f>F40+H40+J40+L40</f>
        <v>31</v>
      </c>
    </row>
    <row r="41" spans="1:13">
      <c r="A41" s="7">
        <v>26</v>
      </c>
      <c r="B41" s="11" t="s">
        <v>205</v>
      </c>
      <c r="C41" s="11" t="s">
        <v>27</v>
      </c>
      <c r="D41" s="7" t="s">
        <v>47</v>
      </c>
      <c r="E41" s="12" t="s">
        <v>273</v>
      </c>
      <c r="F41" s="10">
        <v>22</v>
      </c>
      <c r="G41" s="14"/>
      <c r="H41" s="13"/>
      <c r="I41" s="12"/>
      <c r="J41" s="10"/>
      <c r="K41" s="7"/>
      <c r="L41" s="7"/>
      <c r="M41" s="19">
        <f>F41+H41+J41+L41</f>
        <v>22</v>
      </c>
    </row>
    <row r="42" spans="1:13">
      <c r="A42" s="7">
        <v>27</v>
      </c>
      <c r="B42" s="11" t="s">
        <v>174</v>
      </c>
      <c r="C42" s="11" t="s">
        <v>88</v>
      </c>
      <c r="D42" s="7" t="s">
        <v>66</v>
      </c>
      <c r="E42" s="12" t="s">
        <v>282</v>
      </c>
      <c r="F42" s="10">
        <v>15</v>
      </c>
      <c r="G42" s="14"/>
      <c r="H42" s="13"/>
      <c r="I42" s="12"/>
      <c r="J42" s="10"/>
      <c r="K42" s="14"/>
      <c r="L42" s="14"/>
      <c r="M42" s="19">
        <f>F42+H42+J42+L42</f>
        <v>15</v>
      </c>
    </row>
    <row r="43" spans="1:13">
      <c r="A43" s="7">
        <v>28</v>
      </c>
      <c r="B43" s="11" t="s">
        <v>388</v>
      </c>
      <c r="C43" s="11" t="s">
        <v>75</v>
      </c>
      <c r="D43" s="7" t="s">
        <v>10</v>
      </c>
      <c r="E43" s="12"/>
      <c r="F43" s="12"/>
      <c r="G43" s="14" t="s">
        <v>123</v>
      </c>
      <c r="H43" s="13">
        <v>9</v>
      </c>
      <c r="I43" s="12"/>
      <c r="J43" s="10"/>
      <c r="K43" s="7"/>
      <c r="L43" s="7"/>
      <c r="M43" s="19">
        <f>F43+H43+J43+L43</f>
        <v>9</v>
      </c>
    </row>
    <row r="44" spans="1:13">
      <c r="A44" s="7">
        <v>29</v>
      </c>
      <c r="B44" s="11" t="s">
        <v>309</v>
      </c>
      <c r="C44" s="11" t="s">
        <v>46</v>
      </c>
      <c r="D44" s="7" t="s">
        <v>7</v>
      </c>
      <c r="E44" s="12"/>
      <c r="F44" s="12"/>
      <c r="G44" s="14" t="s">
        <v>274</v>
      </c>
      <c r="H44" s="13">
        <v>7</v>
      </c>
      <c r="I44" s="12"/>
      <c r="J44" s="10"/>
      <c r="K44" s="7"/>
      <c r="L44" s="7"/>
      <c r="M44" s="19">
        <f>F44+H44+J44+L44</f>
        <v>7</v>
      </c>
    </row>
    <row r="45" spans="1:13">
      <c r="A45" s="7">
        <v>30</v>
      </c>
      <c r="B45" s="11" t="s">
        <v>311</v>
      </c>
      <c r="C45" s="11" t="s">
        <v>26</v>
      </c>
      <c r="D45" s="7" t="s">
        <v>10</v>
      </c>
      <c r="E45" s="12"/>
      <c r="F45" s="12"/>
      <c r="G45" s="14" t="s">
        <v>430</v>
      </c>
      <c r="H45" s="13">
        <v>0</v>
      </c>
      <c r="I45" s="12"/>
      <c r="J45" s="10"/>
      <c r="K45" s="7"/>
      <c r="L45" s="7"/>
      <c r="M45" s="19">
        <f>F45+H45+J45+L45</f>
        <v>0</v>
      </c>
    </row>
    <row r="46" spans="1:13">
      <c r="J46" s="31"/>
    </row>
  </sheetData>
  <mergeCells count="13">
    <mergeCell ref="I14:J14"/>
    <mergeCell ref="K14:L14"/>
    <mergeCell ref="M14:M15"/>
    <mergeCell ref="A1:M1"/>
    <mergeCell ref="A2:M2"/>
    <mergeCell ref="A12:M12"/>
    <mergeCell ref="A13:M13"/>
    <mergeCell ref="A14:A15"/>
    <mergeCell ref="B14:B15"/>
    <mergeCell ref="C14:C15"/>
    <mergeCell ref="D14:D15"/>
    <mergeCell ref="E14:F14"/>
    <mergeCell ref="G14:H14"/>
  </mergeCells>
  <conditionalFormatting sqref="B14:C15">
    <cfRule type="duplicateValues" dxfId="0" priority="20"/>
  </conditionalFormatting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48"/>
  <sheetViews>
    <sheetView topLeftCell="A13" workbookViewId="0">
      <selection activeCell="P38" sqref="P38"/>
    </sheetView>
  </sheetViews>
  <sheetFormatPr defaultRowHeight="15"/>
  <cols>
    <col min="1" max="1" width="6.28515625" customWidth="1"/>
    <col min="2" max="2" width="13.140625" customWidth="1"/>
    <col min="3" max="3" width="11.85546875" customWidth="1"/>
    <col min="4" max="4" width="10.42578125" customWidth="1"/>
    <col min="5" max="12" width="8.28515625" customWidth="1"/>
  </cols>
  <sheetData>
    <row r="1" spans="1:14" ht="21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4">
      <c r="A2" s="75" t="s">
        <v>156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12" spans="1:14" ht="15.75">
      <c r="A12" s="83" t="s">
        <v>14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</row>
    <row r="13" spans="1:14" ht="15.75">
      <c r="A13" s="73" t="s">
        <v>167</v>
      </c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2"/>
    </row>
    <row r="14" spans="1:14" ht="33.75" customHeight="1">
      <c r="A14" s="76" t="s">
        <v>1</v>
      </c>
      <c r="B14" s="78" t="s">
        <v>9</v>
      </c>
      <c r="C14" s="71" t="s">
        <v>8</v>
      </c>
      <c r="D14" s="76" t="s">
        <v>2</v>
      </c>
      <c r="E14" s="81" t="s">
        <v>157</v>
      </c>
      <c r="F14" s="82"/>
      <c r="G14" s="81" t="s">
        <v>158</v>
      </c>
      <c r="H14" s="82"/>
      <c r="I14" s="81" t="s">
        <v>159</v>
      </c>
      <c r="J14" s="82"/>
      <c r="K14" s="67" t="s">
        <v>219</v>
      </c>
      <c r="L14" s="68"/>
      <c r="M14" s="69" t="s">
        <v>3</v>
      </c>
    </row>
    <row r="15" spans="1:14">
      <c r="A15" s="77"/>
      <c r="B15" s="79"/>
      <c r="C15" s="72"/>
      <c r="D15" s="80"/>
      <c r="E15" s="4" t="s">
        <v>6</v>
      </c>
      <c r="F15" s="4" t="s">
        <v>4</v>
      </c>
      <c r="G15" s="3" t="s">
        <v>6</v>
      </c>
      <c r="H15" s="3" t="s">
        <v>4</v>
      </c>
      <c r="I15" s="4" t="s">
        <v>6</v>
      </c>
      <c r="J15" s="4" t="s">
        <v>4</v>
      </c>
      <c r="K15" s="3" t="s">
        <v>6</v>
      </c>
      <c r="L15" s="5" t="s">
        <v>4</v>
      </c>
      <c r="M15" s="70"/>
    </row>
    <row r="16" spans="1:14">
      <c r="A16" s="7">
        <v>1</v>
      </c>
      <c r="B16" s="11" t="s">
        <v>104</v>
      </c>
      <c r="C16" s="11" t="s">
        <v>119</v>
      </c>
      <c r="D16" s="7" t="s">
        <v>62</v>
      </c>
      <c r="E16" s="12" t="s">
        <v>127</v>
      </c>
      <c r="F16" s="10">
        <v>86</v>
      </c>
      <c r="G16" s="14" t="s">
        <v>129</v>
      </c>
      <c r="H16" s="13">
        <v>84</v>
      </c>
      <c r="I16" s="12" t="s">
        <v>514</v>
      </c>
      <c r="J16" s="10">
        <v>105</v>
      </c>
      <c r="K16" s="14">
        <v>3.89</v>
      </c>
      <c r="L16" s="13">
        <v>118</v>
      </c>
      <c r="M16" s="19">
        <f t="shared" ref="M16:M48" si="0">F16+H16+J16+L16</f>
        <v>393</v>
      </c>
    </row>
    <row r="17" spans="1:13">
      <c r="A17" s="7">
        <v>2</v>
      </c>
      <c r="B17" s="11" t="s">
        <v>250</v>
      </c>
      <c r="C17" s="11" t="s">
        <v>75</v>
      </c>
      <c r="D17" s="7" t="s">
        <v>62</v>
      </c>
      <c r="E17" s="12"/>
      <c r="F17" s="12"/>
      <c r="G17" s="14" t="s">
        <v>417</v>
      </c>
      <c r="H17" s="13">
        <v>93</v>
      </c>
      <c r="I17" s="12" t="s">
        <v>515</v>
      </c>
      <c r="J17" s="10">
        <v>96</v>
      </c>
      <c r="K17" s="14">
        <v>3.61</v>
      </c>
      <c r="L17" s="13">
        <v>97</v>
      </c>
      <c r="M17" s="19">
        <f t="shared" si="0"/>
        <v>286</v>
      </c>
    </row>
    <row r="18" spans="1:13">
      <c r="A18" s="7">
        <v>3</v>
      </c>
      <c r="B18" s="11" t="s">
        <v>182</v>
      </c>
      <c r="C18" s="11" t="s">
        <v>23</v>
      </c>
      <c r="D18" s="7" t="s">
        <v>47</v>
      </c>
      <c r="E18" s="12" t="s">
        <v>271</v>
      </c>
      <c r="F18" s="10">
        <v>60</v>
      </c>
      <c r="G18" s="14" t="s">
        <v>131</v>
      </c>
      <c r="H18" s="13">
        <v>78</v>
      </c>
      <c r="I18" s="12" t="s">
        <v>516</v>
      </c>
      <c r="J18" s="10">
        <v>87</v>
      </c>
      <c r="K18" s="14"/>
      <c r="L18" s="13"/>
      <c r="M18" s="19">
        <f t="shared" si="0"/>
        <v>225</v>
      </c>
    </row>
    <row r="19" spans="1:13">
      <c r="A19" s="7">
        <v>4</v>
      </c>
      <c r="B19" s="11" t="s">
        <v>163</v>
      </c>
      <c r="C19" s="11" t="s">
        <v>42</v>
      </c>
      <c r="D19" s="7" t="s">
        <v>47</v>
      </c>
      <c r="E19" s="9" t="s">
        <v>131</v>
      </c>
      <c r="F19" s="10">
        <v>76</v>
      </c>
      <c r="G19" s="8" t="s">
        <v>284</v>
      </c>
      <c r="H19" s="13">
        <v>69</v>
      </c>
      <c r="I19" s="9" t="s">
        <v>517</v>
      </c>
      <c r="J19" s="10">
        <v>77</v>
      </c>
      <c r="K19" s="8"/>
      <c r="L19" s="13"/>
      <c r="M19" s="19">
        <f t="shared" si="0"/>
        <v>222</v>
      </c>
    </row>
    <row r="20" spans="1:13">
      <c r="A20" s="7">
        <v>5</v>
      </c>
      <c r="B20" s="11" t="s">
        <v>400</v>
      </c>
      <c r="C20" s="11" t="s">
        <v>83</v>
      </c>
      <c r="D20" s="7" t="s">
        <v>62</v>
      </c>
      <c r="E20" s="12"/>
      <c r="F20" s="10"/>
      <c r="G20" s="14" t="s">
        <v>130</v>
      </c>
      <c r="H20" s="13">
        <v>83</v>
      </c>
      <c r="I20" s="12" t="s">
        <v>139</v>
      </c>
      <c r="J20" s="10">
        <v>108</v>
      </c>
      <c r="K20" s="14"/>
      <c r="L20" s="13"/>
      <c r="M20" s="19">
        <f t="shared" si="0"/>
        <v>191</v>
      </c>
    </row>
    <row r="21" spans="1:13">
      <c r="A21" s="7">
        <v>6</v>
      </c>
      <c r="B21" s="11" t="s">
        <v>298</v>
      </c>
      <c r="C21" s="11" t="s">
        <v>299</v>
      </c>
      <c r="D21" s="7" t="s">
        <v>18</v>
      </c>
      <c r="E21" s="12"/>
      <c r="F21" s="12"/>
      <c r="G21" s="14" t="s">
        <v>279</v>
      </c>
      <c r="H21" s="13">
        <v>51</v>
      </c>
      <c r="I21" s="12" t="s">
        <v>520</v>
      </c>
      <c r="J21" s="10">
        <v>50</v>
      </c>
      <c r="K21" s="14">
        <v>3.26</v>
      </c>
      <c r="L21" s="13">
        <v>73</v>
      </c>
      <c r="M21" s="19">
        <f t="shared" si="0"/>
        <v>174</v>
      </c>
    </row>
    <row r="22" spans="1:13">
      <c r="A22" s="7">
        <v>7</v>
      </c>
      <c r="B22" s="11" t="s">
        <v>398</v>
      </c>
      <c r="C22" s="11" t="s">
        <v>75</v>
      </c>
      <c r="D22" s="7" t="s">
        <v>62</v>
      </c>
      <c r="E22" s="12"/>
      <c r="F22" s="12"/>
      <c r="G22" s="14" t="s">
        <v>132</v>
      </c>
      <c r="H22" s="13">
        <v>73</v>
      </c>
      <c r="I22" s="12" t="s">
        <v>124</v>
      </c>
      <c r="J22" s="10">
        <v>100</v>
      </c>
      <c r="K22" s="14"/>
      <c r="L22" s="13"/>
      <c r="M22" s="19">
        <f t="shared" si="0"/>
        <v>173</v>
      </c>
    </row>
    <row r="23" spans="1:13">
      <c r="A23" s="7">
        <v>8</v>
      </c>
      <c r="B23" s="11" t="s">
        <v>160</v>
      </c>
      <c r="C23" s="11" t="s">
        <v>161</v>
      </c>
      <c r="D23" s="7" t="s">
        <v>47</v>
      </c>
      <c r="E23" s="12" t="s">
        <v>131</v>
      </c>
      <c r="F23" s="10">
        <v>76</v>
      </c>
      <c r="G23" s="14"/>
      <c r="H23" s="13"/>
      <c r="I23" s="12" t="s">
        <v>126</v>
      </c>
      <c r="J23" s="10">
        <v>90</v>
      </c>
      <c r="K23" s="14"/>
      <c r="L23" s="13"/>
      <c r="M23" s="19">
        <f t="shared" si="0"/>
        <v>166</v>
      </c>
    </row>
    <row r="24" spans="1:13">
      <c r="A24" s="7">
        <v>9</v>
      </c>
      <c r="B24" s="11" t="s">
        <v>297</v>
      </c>
      <c r="C24" s="11" t="s">
        <v>26</v>
      </c>
      <c r="D24" s="7" t="s">
        <v>18</v>
      </c>
      <c r="E24" s="12"/>
      <c r="F24" s="12"/>
      <c r="G24" s="14" t="s">
        <v>422</v>
      </c>
      <c r="H24" s="13">
        <v>21</v>
      </c>
      <c r="I24" s="12" t="s">
        <v>518</v>
      </c>
      <c r="J24" s="10">
        <v>52</v>
      </c>
      <c r="K24" s="14">
        <v>3.14</v>
      </c>
      <c r="L24" s="13">
        <v>66</v>
      </c>
      <c r="M24" s="19">
        <f t="shared" si="0"/>
        <v>139</v>
      </c>
    </row>
    <row r="25" spans="1:13">
      <c r="A25" s="7">
        <v>10</v>
      </c>
      <c r="B25" s="11" t="s">
        <v>296</v>
      </c>
      <c r="C25" s="11" t="s">
        <v>52</v>
      </c>
      <c r="D25" s="7" t="s">
        <v>18</v>
      </c>
      <c r="E25" s="12"/>
      <c r="F25" s="12"/>
      <c r="G25" s="14" t="s">
        <v>131</v>
      </c>
      <c r="H25" s="13">
        <v>78</v>
      </c>
      <c r="I25" s="12" t="s">
        <v>122</v>
      </c>
      <c r="J25" s="10">
        <v>40</v>
      </c>
      <c r="K25" s="14"/>
      <c r="L25" s="13"/>
      <c r="M25" s="19">
        <f t="shared" si="0"/>
        <v>118</v>
      </c>
    </row>
    <row r="26" spans="1:13">
      <c r="A26" s="7">
        <v>11</v>
      </c>
      <c r="B26" s="11" t="s">
        <v>184</v>
      </c>
      <c r="C26" s="11" t="s">
        <v>38</v>
      </c>
      <c r="D26" s="7" t="s">
        <v>47</v>
      </c>
      <c r="E26" s="12" t="s">
        <v>274</v>
      </c>
      <c r="F26" s="10">
        <v>16</v>
      </c>
      <c r="G26" s="14" t="s">
        <v>273</v>
      </c>
      <c r="H26" s="13">
        <v>34</v>
      </c>
      <c r="I26" s="12" t="s">
        <v>522</v>
      </c>
      <c r="J26" s="10">
        <v>28</v>
      </c>
      <c r="K26" s="14"/>
      <c r="L26" s="13"/>
      <c r="M26" s="19">
        <f t="shared" si="0"/>
        <v>78</v>
      </c>
    </row>
    <row r="27" spans="1:13">
      <c r="A27" s="7">
        <v>12</v>
      </c>
      <c r="B27" s="11" t="s">
        <v>40</v>
      </c>
      <c r="C27" s="11" t="s">
        <v>20</v>
      </c>
      <c r="D27" s="7" t="s">
        <v>10</v>
      </c>
      <c r="E27" s="12"/>
      <c r="F27" s="12"/>
      <c r="G27" s="14" t="s">
        <v>131</v>
      </c>
      <c r="H27" s="13">
        <v>78</v>
      </c>
      <c r="I27" s="12"/>
      <c r="J27" s="10"/>
      <c r="K27" s="14"/>
      <c r="L27" s="13"/>
      <c r="M27" s="19">
        <f t="shared" si="0"/>
        <v>78</v>
      </c>
    </row>
    <row r="28" spans="1:13">
      <c r="A28" s="7">
        <v>13</v>
      </c>
      <c r="B28" s="11" t="s">
        <v>353</v>
      </c>
      <c r="C28" s="11" t="s">
        <v>52</v>
      </c>
      <c r="D28" s="7" t="s">
        <v>7</v>
      </c>
      <c r="E28" s="12"/>
      <c r="F28" s="12"/>
      <c r="G28" s="14" t="s">
        <v>132</v>
      </c>
      <c r="H28" s="13">
        <v>73</v>
      </c>
      <c r="I28" s="12"/>
      <c r="J28" s="10"/>
      <c r="K28" s="14"/>
      <c r="L28" s="13"/>
      <c r="M28" s="19">
        <f t="shared" si="0"/>
        <v>73</v>
      </c>
    </row>
    <row r="29" spans="1:13">
      <c r="A29" s="7">
        <v>14</v>
      </c>
      <c r="B29" s="11" t="s">
        <v>405</v>
      </c>
      <c r="C29" s="11" t="s">
        <v>406</v>
      </c>
      <c r="D29" s="7" t="s">
        <v>62</v>
      </c>
      <c r="E29" s="12"/>
      <c r="F29" s="12"/>
      <c r="G29" s="14" t="s">
        <v>284</v>
      </c>
      <c r="H29" s="13">
        <v>69</v>
      </c>
      <c r="I29" s="12"/>
      <c r="J29" s="10"/>
      <c r="K29" s="14"/>
      <c r="L29" s="13"/>
      <c r="M29" s="19">
        <f t="shared" si="0"/>
        <v>69</v>
      </c>
    </row>
    <row r="30" spans="1:13">
      <c r="A30" s="7">
        <v>15</v>
      </c>
      <c r="B30" s="11" t="s">
        <v>294</v>
      </c>
      <c r="C30" s="11" t="s">
        <v>295</v>
      </c>
      <c r="D30" s="7" t="s">
        <v>62</v>
      </c>
      <c r="E30" s="12"/>
      <c r="F30" s="12"/>
      <c r="G30" s="14" t="s">
        <v>284</v>
      </c>
      <c r="H30" s="13">
        <v>69</v>
      </c>
      <c r="I30" s="12"/>
      <c r="J30" s="10"/>
      <c r="K30" s="14"/>
      <c r="L30" s="13"/>
      <c r="M30" s="19">
        <f t="shared" si="0"/>
        <v>69</v>
      </c>
    </row>
    <row r="31" spans="1:13">
      <c r="A31" s="7">
        <v>16</v>
      </c>
      <c r="B31" s="11" t="s">
        <v>291</v>
      </c>
      <c r="C31" s="11" t="s">
        <v>26</v>
      </c>
      <c r="D31" s="7" t="s">
        <v>18</v>
      </c>
      <c r="E31" s="12"/>
      <c r="F31" s="12"/>
      <c r="G31" s="14" t="s">
        <v>421</v>
      </c>
      <c r="H31" s="13">
        <v>21</v>
      </c>
      <c r="I31" s="12" t="s">
        <v>521</v>
      </c>
      <c r="J31" s="10">
        <v>46</v>
      </c>
      <c r="K31" s="14"/>
      <c r="L31" s="13"/>
      <c r="M31" s="19">
        <f t="shared" si="0"/>
        <v>67</v>
      </c>
    </row>
    <row r="32" spans="1:13">
      <c r="A32" s="7">
        <v>17</v>
      </c>
      <c r="B32" s="11" t="s">
        <v>460</v>
      </c>
      <c r="C32" s="11" t="s">
        <v>119</v>
      </c>
      <c r="D32" s="7" t="s">
        <v>459</v>
      </c>
      <c r="E32" s="12"/>
      <c r="F32" s="12"/>
      <c r="G32" s="14"/>
      <c r="H32" s="14"/>
      <c r="I32" s="12" t="s">
        <v>519</v>
      </c>
      <c r="J32" s="10">
        <v>50</v>
      </c>
      <c r="K32" s="14"/>
      <c r="L32" s="13"/>
      <c r="M32" s="19">
        <f t="shared" si="0"/>
        <v>50</v>
      </c>
    </row>
    <row r="33" spans="1:13">
      <c r="A33" s="7">
        <v>18</v>
      </c>
      <c r="B33" s="11" t="s">
        <v>289</v>
      </c>
      <c r="C33" s="11" t="s">
        <v>87</v>
      </c>
      <c r="D33" s="7" t="s">
        <v>7</v>
      </c>
      <c r="E33" s="12"/>
      <c r="F33" s="12"/>
      <c r="G33" s="14" t="s">
        <v>141</v>
      </c>
      <c r="H33" s="13">
        <v>48</v>
      </c>
      <c r="I33" s="12"/>
      <c r="J33" s="10"/>
      <c r="K33" s="14"/>
      <c r="L33" s="13"/>
      <c r="M33" s="19">
        <f t="shared" si="0"/>
        <v>48</v>
      </c>
    </row>
    <row r="34" spans="1:13">
      <c r="A34" s="7">
        <v>19</v>
      </c>
      <c r="B34" s="11" t="s">
        <v>80</v>
      </c>
      <c r="C34" s="11" t="s">
        <v>293</v>
      </c>
      <c r="D34" s="7" t="s">
        <v>62</v>
      </c>
      <c r="E34" s="12"/>
      <c r="F34" s="12"/>
      <c r="G34" s="14" t="s">
        <v>418</v>
      </c>
      <c r="H34" s="13">
        <v>48</v>
      </c>
      <c r="I34" s="12"/>
      <c r="J34" s="10"/>
      <c r="K34" s="14"/>
      <c r="L34" s="13"/>
      <c r="M34" s="19">
        <f t="shared" si="0"/>
        <v>48</v>
      </c>
    </row>
    <row r="35" spans="1:13">
      <c r="A35" s="7">
        <v>20</v>
      </c>
      <c r="B35" s="11" t="s">
        <v>342</v>
      </c>
      <c r="C35" s="11" t="s">
        <v>99</v>
      </c>
      <c r="D35" s="7" t="s">
        <v>18</v>
      </c>
      <c r="E35" s="12"/>
      <c r="F35" s="12"/>
      <c r="G35" s="14" t="s">
        <v>424</v>
      </c>
      <c r="H35" s="13">
        <v>11</v>
      </c>
      <c r="I35" s="12" t="s">
        <v>136</v>
      </c>
      <c r="J35" s="10">
        <v>37</v>
      </c>
      <c r="K35" s="14"/>
      <c r="L35" s="13"/>
      <c r="M35" s="19">
        <f t="shared" si="0"/>
        <v>48</v>
      </c>
    </row>
    <row r="36" spans="1:13">
      <c r="A36" s="7">
        <v>21</v>
      </c>
      <c r="B36" s="11" t="s">
        <v>179</v>
      </c>
      <c r="C36" s="11" t="s">
        <v>180</v>
      </c>
      <c r="D36" s="7" t="s">
        <v>62</v>
      </c>
      <c r="E36" s="12" t="s">
        <v>272</v>
      </c>
      <c r="F36" s="10">
        <v>39</v>
      </c>
      <c r="G36" s="14"/>
      <c r="H36" s="13"/>
      <c r="I36" s="12"/>
      <c r="J36" s="10"/>
      <c r="K36" s="14"/>
      <c r="L36" s="13"/>
      <c r="M36" s="19">
        <f t="shared" si="0"/>
        <v>39</v>
      </c>
    </row>
    <row r="37" spans="1:13">
      <c r="A37" s="7">
        <v>22</v>
      </c>
      <c r="B37" s="11" t="s">
        <v>189</v>
      </c>
      <c r="C37" s="11" t="s">
        <v>20</v>
      </c>
      <c r="D37" s="7" t="s">
        <v>62</v>
      </c>
      <c r="E37" s="12" t="s">
        <v>273</v>
      </c>
      <c r="F37" s="10">
        <v>34</v>
      </c>
      <c r="G37" s="14" t="s">
        <v>426</v>
      </c>
      <c r="H37" s="13">
        <v>0</v>
      </c>
      <c r="I37" s="12"/>
      <c r="J37" s="10"/>
      <c r="K37" s="14"/>
      <c r="L37" s="13"/>
      <c r="M37" s="19">
        <f t="shared" si="0"/>
        <v>34</v>
      </c>
    </row>
    <row r="38" spans="1:13">
      <c r="A38" s="7">
        <v>23</v>
      </c>
      <c r="B38" s="11" t="s">
        <v>303</v>
      </c>
      <c r="C38" s="11" t="s">
        <v>23</v>
      </c>
      <c r="D38" s="7" t="s">
        <v>62</v>
      </c>
      <c r="E38" s="12"/>
      <c r="F38" s="12"/>
      <c r="G38" s="14" t="s">
        <v>273</v>
      </c>
      <c r="H38" s="13">
        <v>34</v>
      </c>
      <c r="I38" s="12"/>
      <c r="J38" s="10"/>
      <c r="K38" s="14"/>
      <c r="L38" s="13"/>
      <c r="M38" s="19">
        <f t="shared" si="0"/>
        <v>34</v>
      </c>
    </row>
    <row r="39" spans="1:13">
      <c r="A39" s="7">
        <v>24</v>
      </c>
      <c r="B39" s="11" t="s">
        <v>403</v>
      </c>
      <c r="C39" s="11" t="s">
        <v>77</v>
      </c>
      <c r="D39" s="7" t="s">
        <v>62</v>
      </c>
      <c r="E39" s="12"/>
      <c r="F39" s="12"/>
      <c r="G39" s="14" t="s">
        <v>419</v>
      </c>
      <c r="H39" s="13">
        <v>32</v>
      </c>
      <c r="I39" s="12"/>
      <c r="J39" s="10"/>
      <c r="K39" s="14"/>
      <c r="L39" s="13"/>
      <c r="M39" s="19">
        <f t="shared" si="0"/>
        <v>32</v>
      </c>
    </row>
    <row r="40" spans="1:13">
      <c r="A40" s="7">
        <v>25</v>
      </c>
      <c r="B40" s="11" t="s">
        <v>302</v>
      </c>
      <c r="C40" s="11" t="s">
        <v>19</v>
      </c>
      <c r="D40" s="7" t="s">
        <v>66</v>
      </c>
      <c r="E40" s="42"/>
      <c r="F40" s="42"/>
      <c r="G40" s="14"/>
      <c r="H40" s="14"/>
      <c r="I40" s="12" t="s">
        <v>527</v>
      </c>
      <c r="J40" s="10">
        <v>0</v>
      </c>
      <c r="K40" s="14">
        <v>2.57</v>
      </c>
      <c r="L40" s="13">
        <v>32</v>
      </c>
      <c r="M40" s="19">
        <f t="shared" si="0"/>
        <v>32</v>
      </c>
    </row>
    <row r="41" spans="1:13">
      <c r="A41" s="7">
        <v>26</v>
      </c>
      <c r="B41" s="11" t="s">
        <v>462</v>
      </c>
      <c r="C41" s="11" t="s">
        <v>25</v>
      </c>
      <c r="D41" s="7" t="s">
        <v>459</v>
      </c>
      <c r="E41" s="12"/>
      <c r="F41" s="12"/>
      <c r="G41" s="14"/>
      <c r="H41" s="14"/>
      <c r="I41" s="12" t="s">
        <v>523</v>
      </c>
      <c r="J41" s="10">
        <v>24</v>
      </c>
      <c r="K41" s="14"/>
      <c r="L41" s="14"/>
      <c r="M41" s="19">
        <f t="shared" si="0"/>
        <v>24</v>
      </c>
    </row>
    <row r="42" spans="1:13">
      <c r="A42" s="7">
        <v>27</v>
      </c>
      <c r="B42" s="11" t="s">
        <v>408</v>
      </c>
      <c r="C42" s="11" t="s">
        <v>68</v>
      </c>
      <c r="D42" s="7" t="s">
        <v>62</v>
      </c>
      <c r="E42" s="12"/>
      <c r="F42" s="12"/>
      <c r="G42" s="14" t="s">
        <v>420</v>
      </c>
      <c r="H42" s="13">
        <v>23</v>
      </c>
      <c r="I42" s="12"/>
      <c r="J42" s="10"/>
      <c r="K42" s="14"/>
      <c r="L42" s="14"/>
      <c r="M42" s="19">
        <f t="shared" si="0"/>
        <v>23</v>
      </c>
    </row>
    <row r="43" spans="1:13">
      <c r="A43" s="7">
        <v>28</v>
      </c>
      <c r="B43" s="11" t="s">
        <v>85</v>
      </c>
      <c r="C43" s="11" t="s">
        <v>20</v>
      </c>
      <c r="D43" s="7" t="s">
        <v>459</v>
      </c>
      <c r="E43" s="12"/>
      <c r="F43" s="12"/>
      <c r="G43" s="14"/>
      <c r="H43" s="14"/>
      <c r="I43" s="12" t="s">
        <v>524</v>
      </c>
      <c r="J43" s="10">
        <v>20</v>
      </c>
      <c r="K43" s="14"/>
      <c r="L43" s="14"/>
      <c r="M43" s="19">
        <f t="shared" si="0"/>
        <v>20</v>
      </c>
    </row>
    <row r="44" spans="1:13">
      <c r="A44" s="7">
        <v>29</v>
      </c>
      <c r="B44" s="11" t="s">
        <v>225</v>
      </c>
      <c r="C44" s="11" t="s">
        <v>38</v>
      </c>
      <c r="D44" s="7" t="s">
        <v>62</v>
      </c>
      <c r="E44" s="12"/>
      <c r="F44" s="12"/>
      <c r="G44" s="14" t="s">
        <v>123</v>
      </c>
      <c r="H44" s="13">
        <v>19</v>
      </c>
      <c r="I44" s="12"/>
      <c r="J44" s="10"/>
      <c r="K44" s="14"/>
      <c r="L44" s="14"/>
      <c r="M44" s="19">
        <f t="shared" si="0"/>
        <v>19</v>
      </c>
    </row>
    <row r="45" spans="1:13">
      <c r="A45" s="7">
        <v>30</v>
      </c>
      <c r="B45" s="11" t="s">
        <v>355</v>
      </c>
      <c r="C45" s="11" t="s">
        <v>119</v>
      </c>
      <c r="D45" s="7" t="s">
        <v>62</v>
      </c>
      <c r="E45" s="12"/>
      <c r="F45" s="12"/>
      <c r="G45" s="14" t="s">
        <v>123</v>
      </c>
      <c r="H45" s="13">
        <v>19</v>
      </c>
      <c r="I45" s="12"/>
      <c r="J45" s="10"/>
      <c r="K45" s="14"/>
      <c r="L45" s="14"/>
      <c r="M45" s="19">
        <f t="shared" si="0"/>
        <v>19</v>
      </c>
    </row>
    <row r="46" spans="1:13">
      <c r="A46" s="7">
        <v>31</v>
      </c>
      <c r="B46" s="11" t="s">
        <v>348</v>
      </c>
      <c r="C46" s="11" t="s">
        <v>68</v>
      </c>
      <c r="D46" s="7" t="s">
        <v>62</v>
      </c>
      <c r="E46" s="12"/>
      <c r="F46" s="12"/>
      <c r="G46" s="14" t="s">
        <v>423</v>
      </c>
      <c r="H46" s="13">
        <v>15</v>
      </c>
      <c r="I46" s="12"/>
      <c r="J46" s="10"/>
      <c r="K46" s="14"/>
      <c r="L46" s="14"/>
      <c r="M46" s="19">
        <f t="shared" si="0"/>
        <v>15</v>
      </c>
    </row>
    <row r="47" spans="1:13">
      <c r="A47" s="7">
        <v>32</v>
      </c>
      <c r="B47" s="11" t="s">
        <v>51</v>
      </c>
      <c r="C47" s="11" t="s">
        <v>28</v>
      </c>
      <c r="D47" s="7" t="s">
        <v>47</v>
      </c>
      <c r="E47" s="12" t="s">
        <v>275</v>
      </c>
      <c r="F47" s="10">
        <v>1</v>
      </c>
      <c r="G47" s="14" t="s">
        <v>425</v>
      </c>
      <c r="H47" s="13">
        <v>4</v>
      </c>
      <c r="I47" s="12"/>
      <c r="J47" s="10"/>
      <c r="K47" s="14"/>
      <c r="L47" s="13"/>
      <c r="M47" s="19">
        <f t="shared" si="0"/>
        <v>5</v>
      </c>
    </row>
    <row r="48" spans="1:13">
      <c r="A48" s="7">
        <v>33</v>
      </c>
      <c r="B48" s="11" t="s">
        <v>525</v>
      </c>
      <c r="C48" s="11" t="s">
        <v>87</v>
      </c>
      <c r="D48" s="7" t="s">
        <v>459</v>
      </c>
      <c r="E48" s="12"/>
      <c r="F48" s="12"/>
      <c r="G48" s="14"/>
      <c r="H48" s="14"/>
      <c r="I48" s="12" t="s">
        <v>526</v>
      </c>
      <c r="J48" s="10">
        <v>3</v>
      </c>
      <c r="K48" s="7"/>
      <c r="L48" s="7"/>
      <c r="M48" s="19">
        <f t="shared" si="0"/>
        <v>3</v>
      </c>
    </row>
  </sheetData>
  <mergeCells count="13">
    <mergeCell ref="I14:J14"/>
    <mergeCell ref="K14:L14"/>
    <mergeCell ref="M14:M15"/>
    <mergeCell ref="A1:M1"/>
    <mergeCell ref="A2:M2"/>
    <mergeCell ref="A12:M12"/>
    <mergeCell ref="A13:M13"/>
    <mergeCell ref="A14:A15"/>
    <mergeCell ref="B14:B15"/>
    <mergeCell ref="C14:C15"/>
    <mergeCell ref="D14:D15"/>
    <mergeCell ref="E14:F14"/>
    <mergeCell ref="G14:H14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43"/>
  <sheetViews>
    <sheetView tabSelected="1" topLeftCell="A10" workbookViewId="0">
      <selection activeCell="A16" sqref="A16:A43"/>
    </sheetView>
  </sheetViews>
  <sheetFormatPr defaultRowHeight="15"/>
  <cols>
    <col min="1" max="1" width="6.28515625" customWidth="1"/>
    <col min="2" max="2" width="13.140625" customWidth="1"/>
    <col min="3" max="3" width="11.85546875" customWidth="1"/>
    <col min="4" max="4" width="15.85546875" customWidth="1"/>
    <col min="5" max="12" width="8.28515625" customWidth="1"/>
  </cols>
  <sheetData>
    <row r="1" spans="1:14" ht="21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4">
      <c r="A2" s="75" t="s">
        <v>156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12" spans="1:14" ht="15.75">
      <c r="A12" s="83" t="s">
        <v>15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</row>
    <row r="13" spans="1:14" ht="15.75">
      <c r="A13" s="91" t="s">
        <v>11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2"/>
    </row>
    <row r="14" spans="1:14" ht="33.75" customHeight="1">
      <c r="A14" s="76" t="s">
        <v>1</v>
      </c>
      <c r="B14" s="71" t="s">
        <v>9</v>
      </c>
      <c r="C14" s="71" t="s">
        <v>8</v>
      </c>
      <c r="D14" s="76" t="s">
        <v>2</v>
      </c>
      <c r="E14" s="81" t="s">
        <v>157</v>
      </c>
      <c r="F14" s="82"/>
      <c r="G14" s="81" t="s">
        <v>158</v>
      </c>
      <c r="H14" s="82"/>
      <c r="I14" s="81" t="s">
        <v>159</v>
      </c>
      <c r="J14" s="82"/>
      <c r="K14" s="67" t="s">
        <v>219</v>
      </c>
      <c r="L14" s="68"/>
      <c r="M14" s="70" t="s">
        <v>3</v>
      </c>
    </row>
    <row r="15" spans="1:14">
      <c r="A15" s="86"/>
      <c r="B15" s="88"/>
      <c r="C15" s="72"/>
      <c r="D15" s="80"/>
      <c r="E15" s="4" t="s">
        <v>6</v>
      </c>
      <c r="F15" s="4" t="s">
        <v>4</v>
      </c>
      <c r="G15" s="3" t="s">
        <v>6</v>
      </c>
      <c r="H15" s="3" t="s">
        <v>4</v>
      </c>
      <c r="I15" s="4" t="s">
        <v>6</v>
      </c>
      <c r="J15" s="4" t="s">
        <v>4</v>
      </c>
      <c r="K15" s="3" t="s">
        <v>6</v>
      </c>
      <c r="L15" s="5" t="s">
        <v>4</v>
      </c>
      <c r="M15" s="90"/>
    </row>
    <row r="16" spans="1:14">
      <c r="A16" s="7">
        <v>1</v>
      </c>
      <c r="B16" s="11" t="s">
        <v>69</v>
      </c>
      <c r="C16" s="11" t="s">
        <v>25</v>
      </c>
      <c r="D16" s="7" t="s">
        <v>66</v>
      </c>
      <c r="E16" s="12" t="s">
        <v>266</v>
      </c>
      <c r="F16" s="10">
        <v>45</v>
      </c>
      <c r="G16" s="14" t="s">
        <v>252</v>
      </c>
      <c r="H16" s="13">
        <v>56</v>
      </c>
      <c r="I16" s="12" t="s">
        <v>553</v>
      </c>
      <c r="J16" s="10">
        <v>52</v>
      </c>
      <c r="K16" s="20">
        <v>28.02</v>
      </c>
      <c r="L16" s="13">
        <v>55</v>
      </c>
      <c r="M16" s="19">
        <f>F16+H16+J16+L16</f>
        <v>208</v>
      </c>
    </row>
    <row r="17" spans="1:13">
      <c r="A17" s="7">
        <v>2</v>
      </c>
      <c r="B17" s="11" t="s">
        <v>104</v>
      </c>
      <c r="C17" s="11" t="s">
        <v>26</v>
      </c>
      <c r="D17" s="7" t="s">
        <v>62</v>
      </c>
      <c r="E17" s="12" t="s">
        <v>265</v>
      </c>
      <c r="F17" s="10">
        <v>45</v>
      </c>
      <c r="G17" s="14">
        <v>25.5</v>
      </c>
      <c r="H17" s="13">
        <v>48</v>
      </c>
      <c r="I17" s="12" t="s">
        <v>447</v>
      </c>
      <c r="J17" s="10">
        <v>45</v>
      </c>
      <c r="K17" s="20">
        <v>28.36</v>
      </c>
      <c r="L17" s="13">
        <v>55</v>
      </c>
      <c r="M17" s="19">
        <f>F17+H17+J17+L17</f>
        <v>193</v>
      </c>
    </row>
    <row r="18" spans="1:13">
      <c r="A18" s="7">
        <v>3</v>
      </c>
      <c r="B18" s="11" t="s">
        <v>71</v>
      </c>
      <c r="C18" s="11" t="s">
        <v>72</v>
      </c>
      <c r="D18" s="7" t="s">
        <v>66</v>
      </c>
      <c r="E18" s="12" t="s">
        <v>264</v>
      </c>
      <c r="F18" s="10">
        <v>50</v>
      </c>
      <c r="G18" s="14">
        <v>24.7</v>
      </c>
      <c r="H18" s="13">
        <v>45</v>
      </c>
      <c r="I18" s="12" t="s">
        <v>556</v>
      </c>
      <c r="J18" s="10">
        <v>36</v>
      </c>
      <c r="K18" s="20">
        <v>27.53</v>
      </c>
      <c r="L18" s="13">
        <v>54</v>
      </c>
      <c r="M18" s="19">
        <f>F18+H18+J18+L18</f>
        <v>185</v>
      </c>
    </row>
    <row r="19" spans="1:13">
      <c r="A19" s="7">
        <v>4</v>
      </c>
      <c r="B19" s="11" t="s">
        <v>152</v>
      </c>
      <c r="C19" s="11" t="s">
        <v>26</v>
      </c>
      <c r="D19" s="7" t="s">
        <v>66</v>
      </c>
      <c r="E19" s="12" t="s">
        <v>148</v>
      </c>
      <c r="F19" s="10">
        <v>44</v>
      </c>
      <c r="G19" s="14">
        <v>24</v>
      </c>
      <c r="H19" s="13">
        <v>44</v>
      </c>
      <c r="I19" s="12" t="s">
        <v>552</v>
      </c>
      <c r="J19" s="10">
        <v>66</v>
      </c>
      <c r="K19" s="20"/>
      <c r="L19" s="13"/>
      <c r="M19" s="19">
        <f>F19+H19+J19+L19</f>
        <v>154</v>
      </c>
    </row>
    <row r="20" spans="1:13">
      <c r="A20" s="7">
        <v>5</v>
      </c>
      <c r="B20" s="11" t="s">
        <v>39</v>
      </c>
      <c r="C20" s="11" t="s">
        <v>19</v>
      </c>
      <c r="D20" s="7" t="s">
        <v>10</v>
      </c>
      <c r="E20" s="12" t="s">
        <v>263</v>
      </c>
      <c r="F20" s="10">
        <v>65</v>
      </c>
      <c r="G20" s="14" t="s">
        <v>457</v>
      </c>
      <c r="H20" s="13">
        <v>84</v>
      </c>
      <c r="I20" s="12"/>
      <c r="J20" s="10"/>
      <c r="K20" s="20"/>
      <c r="L20" s="13"/>
      <c r="M20" s="19">
        <f>F20+H20+J20+L20</f>
        <v>149</v>
      </c>
    </row>
    <row r="21" spans="1:13">
      <c r="A21" s="7">
        <v>6</v>
      </c>
      <c r="B21" s="11" t="s">
        <v>64</v>
      </c>
      <c r="C21" s="11" t="s">
        <v>65</v>
      </c>
      <c r="D21" s="7" t="s">
        <v>66</v>
      </c>
      <c r="E21" s="12" t="s">
        <v>268</v>
      </c>
      <c r="F21" s="10">
        <v>40</v>
      </c>
      <c r="G21" s="14">
        <v>18.5</v>
      </c>
      <c r="H21" s="13">
        <v>30</v>
      </c>
      <c r="I21" s="12" t="s">
        <v>557</v>
      </c>
      <c r="J21" s="10">
        <v>26</v>
      </c>
      <c r="K21" s="14"/>
      <c r="L21" s="13"/>
      <c r="M21" s="19">
        <f>F21+H21+J21+L21</f>
        <v>96</v>
      </c>
    </row>
    <row r="22" spans="1:13">
      <c r="A22" s="7">
        <v>7</v>
      </c>
      <c r="B22" s="11" t="s">
        <v>95</v>
      </c>
      <c r="C22" s="11" t="s">
        <v>88</v>
      </c>
      <c r="D22" s="7" t="s">
        <v>66</v>
      </c>
      <c r="E22" s="12"/>
      <c r="F22" s="10"/>
      <c r="G22" s="14">
        <v>22.9</v>
      </c>
      <c r="H22" s="13">
        <v>40</v>
      </c>
      <c r="I22" s="17" t="s">
        <v>555</v>
      </c>
      <c r="J22" s="10">
        <v>51</v>
      </c>
      <c r="K22" s="14"/>
      <c r="L22" s="13"/>
      <c r="M22" s="19">
        <f>F22+H22+J22+L22</f>
        <v>91</v>
      </c>
    </row>
    <row r="23" spans="1:13">
      <c r="A23" s="7">
        <v>8</v>
      </c>
      <c r="B23" s="11" t="s">
        <v>86</v>
      </c>
      <c r="C23" s="11" t="s">
        <v>19</v>
      </c>
      <c r="D23" s="7" t="s">
        <v>66</v>
      </c>
      <c r="E23" s="12" t="s">
        <v>267</v>
      </c>
      <c r="F23" s="10">
        <v>43</v>
      </c>
      <c r="G23" s="14">
        <v>24.9</v>
      </c>
      <c r="H23" s="13">
        <v>45</v>
      </c>
      <c r="I23" s="12"/>
      <c r="J23" s="10"/>
      <c r="K23" s="14"/>
      <c r="L23" s="13"/>
      <c r="M23" s="19">
        <f>F23+H23+J23+L23</f>
        <v>88</v>
      </c>
    </row>
    <row r="24" spans="1:13">
      <c r="A24" s="7">
        <v>9</v>
      </c>
      <c r="B24" s="11" t="s">
        <v>73</v>
      </c>
      <c r="C24" s="11" t="s">
        <v>25</v>
      </c>
      <c r="D24" s="7" t="s">
        <v>34</v>
      </c>
      <c r="E24" s="40"/>
      <c r="F24" s="40"/>
      <c r="G24" s="14">
        <v>13.5</v>
      </c>
      <c r="H24" s="13">
        <v>17</v>
      </c>
      <c r="I24" s="12" t="s">
        <v>262</v>
      </c>
      <c r="J24" s="10">
        <v>17</v>
      </c>
      <c r="K24" s="14">
        <v>18.28</v>
      </c>
      <c r="L24" s="13">
        <v>29</v>
      </c>
      <c r="M24" s="19">
        <f>F24+H24+J24+L24</f>
        <v>63</v>
      </c>
    </row>
    <row r="25" spans="1:13">
      <c r="A25" s="7">
        <v>10</v>
      </c>
      <c r="B25" s="11" t="s">
        <v>106</v>
      </c>
      <c r="C25" s="11" t="s">
        <v>25</v>
      </c>
      <c r="D25" s="7" t="s">
        <v>34</v>
      </c>
      <c r="E25" s="40"/>
      <c r="F25" s="40"/>
      <c r="G25" s="14">
        <v>20.6</v>
      </c>
      <c r="H25" s="13">
        <v>35</v>
      </c>
      <c r="I25" s="12" t="s">
        <v>270</v>
      </c>
      <c r="J25" s="10">
        <v>21</v>
      </c>
      <c r="K25" s="14"/>
      <c r="L25" s="13"/>
      <c r="M25" s="19">
        <f>F25+H25+J25+L25</f>
        <v>56</v>
      </c>
    </row>
    <row r="26" spans="1:13">
      <c r="A26" s="7">
        <v>11</v>
      </c>
      <c r="B26" s="11" t="s">
        <v>178</v>
      </c>
      <c r="C26" s="11" t="s">
        <v>31</v>
      </c>
      <c r="D26" s="7" t="s">
        <v>10</v>
      </c>
      <c r="E26" s="12" t="s">
        <v>147</v>
      </c>
      <c r="F26" s="10">
        <v>27</v>
      </c>
      <c r="G26" s="14">
        <v>17.600000000000001</v>
      </c>
      <c r="H26" s="13">
        <v>27</v>
      </c>
      <c r="I26" s="12"/>
      <c r="J26" s="10"/>
      <c r="K26" s="14"/>
      <c r="L26" s="13"/>
      <c r="M26" s="19">
        <f>F26+H26+J26+L26</f>
        <v>54</v>
      </c>
    </row>
    <row r="27" spans="1:13">
      <c r="A27" s="7">
        <v>12</v>
      </c>
      <c r="B27" s="11" t="s">
        <v>85</v>
      </c>
      <c r="C27" s="11" t="s">
        <v>38</v>
      </c>
      <c r="D27" s="7" t="s">
        <v>66</v>
      </c>
      <c r="E27" s="40"/>
      <c r="F27" s="40"/>
      <c r="G27" s="14"/>
      <c r="H27" s="14"/>
      <c r="I27" s="12" t="s">
        <v>554</v>
      </c>
      <c r="J27" s="10">
        <v>51</v>
      </c>
      <c r="K27" s="14"/>
      <c r="L27" s="13"/>
      <c r="M27" s="19">
        <f>F27+H27+J27+L27</f>
        <v>51</v>
      </c>
    </row>
    <row r="28" spans="1:13">
      <c r="A28" s="7">
        <v>13</v>
      </c>
      <c r="B28" s="11" t="s">
        <v>153</v>
      </c>
      <c r="C28" s="11" t="s">
        <v>38</v>
      </c>
      <c r="D28" s="7" t="s">
        <v>66</v>
      </c>
      <c r="E28" s="40"/>
      <c r="F28" s="40"/>
      <c r="G28" s="14"/>
      <c r="H28" s="14"/>
      <c r="I28" s="12" t="s">
        <v>261</v>
      </c>
      <c r="J28" s="10">
        <v>19</v>
      </c>
      <c r="K28" s="14">
        <v>17.05</v>
      </c>
      <c r="L28" s="13">
        <v>26</v>
      </c>
      <c r="M28" s="19">
        <f>F28+H28+J28+L28</f>
        <v>45</v>
      </c>
    </row>
    <row r="29" spans="1:13">
      <c r="A29" s="7">
        <v>14</v>
      </c>
      <c r="B29" s="11" t="s">
        <v>67</v>
      </c>
      <c r="C29" s="11" t="s">
        <v>68</v>
      </c>
      <c r="D29" s="7" t="s">
        <v>62</v>
      </c>
      <c r="E29" s="9" t="s">
        <v>254</v>
      </c>
      <c r="F29" s="10">
        <v>44</v>
      </c>
      <c r="G29" s="8"/>
      <c r="H29" s="13"/>
      <c r="I29" s="9"/>
      <c r="J29" s="10"/>
      <c r="K29" s="8"/>
      <c r="L29" s="13"/>
      <c r="M29" s="19">
        <f>F29+H29+J29+L29</f>
        <v>44</v>
      </c>
    </row>
    <row r="30" spans="1:13">
      <c r="A30" s="7">
        <v>15</v>
      </c>
      <c r="B30" s="11" t="s">
        <v>96</v>
      </c>
      <c r="C30" s="11" t="s">
        <v>46</v>
      </c>
      <c r="D30" s="7" t="s">
        <v>62</v>
      </c>
      <c r="E30" s="12"/>
      <c r="F30" s="12"/>
      <c r="G30" s="14">
        <v>21.5</v>
      </c>
      <c r="H30" s="13">
        <v>38</v>
      </c>
      <c r="I30" s="12"/>
      <c r="J30" s="10"/>
      <c r="K30" s="14"/>
      <c r="L30" s="13"/>
      <c r="M30" s="19">
        <f>F30+H30+J30+L30</f>
        <v>38</v>
      </c>
    </row>
    <row r="31" spans="1:13">
      <c r="A31" s="7">
        <v>16</v>
      </c>
      <c r="B31" s="11" t="s">
        <v>91</v>
      </c>
      <c r="C31" s="11" t="s">
        <v>92</v>
      </c>
      <c r="D31" s="7" t="s">
        <v>66</v>
      </c>
      <c r="E31" s="40" t="s">
        <v>269</v>
      </c>
      <c r="F31" s="10">
        <v>35</v>
      </c>
      <c r="G31" s="14"/>
      <c r="H31" s="13"/>
      <c r="I31" s="12"/>
      <c r="J31" s="10"/>
      <c r="K31" s="20"/>
      <c r="L31" s="13"/>
      <c r="M31" s="19">
        <f>F31+H31+J31+L31</f>
        <v>35</v>
      </c>
    </row>
    <row r="32" spans="1:13">
      <c r="A32" s="7">
        <v>17</v>
      </c>
      <c r="B32" s="11" t="s">
        <v>36</v>
      </c>
      <c r="C32" s="11" t="s">
        <v>37</v>
      </c>
      <c r="D32" s="7" t="s">
        <v>34</v>
      </c>
      <c r="E32" s="40"/>
      <c r="F32" s="40"/>
      <c r="G32" s="14"/>
      <c r="H32" s="14"/>
      <c r="I32" s="12" t="s">
        <v>434</v>
      </c>
      <c r="J32" s="10">
        <v>31</v>
      </c>
      <c r="K32" s="14"/>
      <c r="L32" s="13"/>
      <c r="M32" s="19">
        <f>F32+H32+J32+L32</f>
        <v>31</v>
      </c>
    </row>
    <row r="33" spans="1:13">
      <c r="A33" s="7">
        <v>18</v>
      </c>
      <c r="B33" s="11" t="s">
        <v>107</v>
      </c>
      <c r="C33" s="11" t="s">
        <v>108</v>
      </c>
      <c r="D33" s="7" t="s">
        <v>66</v>
      </c>
      <c r="E33" s="40"/>
      <c r="F33" s="40"/>
      <c r="G33" s="14">
        <v>8</v>
      </c>
      <c r="H33" s="13">
        <v>4</v>
      </c>
      <c r="I33" s="12" t="s">
        <v>545</v>
      </c>
      <c r="J33" s="10">
        <v>13</v>
      </c>
      <c r="K33" s="14">
        <v>11.75</v>
      </c>
      <c r="L33" s="13">
        <v>13</v>
      </c>
      <c r="M33" s="19">
        <f>F33+H33+J33+L33</f>
        <v>30</v>
      </c>
    </row>
    <row r="34" spans="1:13">
      <c r="A34" s="7">
        <v>19</v>
      </c>
      <c r="B34" s="11" t="s">
        <v>105</v>
      </c>
      <c r="C34" s="11" t="s">
        <v>25</v>
      </c>
      <c r="D34" s="7" t="s">
        <v>18</v>
      </c>
      <c r="E34" s="40"/>
      <c r="F34" s="40"/>
      <c r="G34" s="14">
        <v>17</v>
      </c>
      <c r="H34" s="13">
        <v>26</v>
      </c>
      <c r="I34" s="12"/>
      <c r="J34" s="10"/>
      <c r="K34" s="14"/>
      <c r="L34" s="13"/>
      <c r="M34" s="19">
        <f>F34+H34+J34+L34</f>
        <v>26</v>
      </c>
    </row>
    <row r="35" spans="1:13">
      <c r="A35" s="7">
        <v>20</v>
      </c>
      <c r="B35" s="11" t="s">
        <v>467</v>
      </c>
      <c r="C35" s="11" t="s">
        <v>468</v>
      </c>
      <c r="D35" s="7" t="s">
        <v>66</v>
      </c>
      <c r="E35" s="40"/>
      <c r="F35" s="40"/>
      <c r="G35" s="14"/>
      <c r="H35" s="14"/>
      <c r="I35" s="12" t="s">
        <v>558</v>
      </c>
      <c r="J35" s="10">
        <v>26</v>
      </c>
      <c r="K35" s="14"/>
      <c r="L35" s="13"/>
      <c r="M35" s="19">
        <f>F35+H35+J35+L35</f>
        <v>26</v>
      </c>
    </row>
    <row r="36" spans="1:13">
      <c r="A36" s="7">
        <v>21</v>
      </c>
      <c r="B36" s="11" t="s">
        <v>41</v>
      </c>
      <c r="C36" s="11" t="s">
        <v>26</v>
      </c>
      <c r="D36" s="7" t="s">
        <v>34</v>
      </c>
      <c r="E36" s="40"/>
      <c r="F36" s="40"/>
      <c r="G36" s="14"/>
      <c r="H36" s="14"/>
      <c r="I36" s="12" t="s">
        <v>150</v>
      </c>
      <c r="J36" s="10">
        <v>25</v>
      </c>
      <c r="K36" s="14"/>
      <c r="L36" s="13"/>
      <c r="M36" s="19">
        <f>F36+H36+J36+L36</f>
        <v>25</v>
      </c>
    </row>
    <row r="37" spans="1:13">
      <c r="A37" s="7">
        <v>22</v>
      </c>
      <c r="B37" s="11" t="s">
        <v>466</v>
      </c>
      <c r="C37" s="11" t="s">
        <v>46</v>
      </c>
      <c r="D37" s="7" t="s">
        <v>66</v>
      </c>
      <c r="E37" s="40"/>
      <c r="F37" s="40"/>
      <c r="G37" s="14"/>
      <c r="H37" s="14"/>
      <c r="I37" s="12" t="s">
        <v>150</v>
      </c>
      <c r="J37" s="10">
        <v>25</v>
      </c>
      <c r="K37" s="14"/>
      <c r="L37" s="13"/>
      <c r="M37" s="19">
        <f>F37+H37+J37+L37</f>
        <v>25</v>
      </c>
    </row>
    <row r="38" spans="1:13">
      <c r="A38" s="7">
        <v>23</v>
      </c>
      <c r="B38" s="11" t="s">
        <v>97</v>
      </c>
      <c r="C38" s="11" t="s">
        <v>25</v>
      </c>
      <c r="D38" s="7" t="s">
        <v>66</v>
      </c>
      <c r="E38" s="12" t="s">
        <v>270</v>
      </c>
      <c r="F38" s="10">
        <v>21</v>
      </c>
      <c r="G38" s="14"/>
      <c r="H38" s="13"/>
      <c r="I38" s="12"/>
      <c r="J38" s="10"/>
      <c r="K38" s="14"/>
      <c r="L38" s="13"/>
      <c r="M38" s="19">
        <f>F38+H38+J38+L38</f>
        <v>21</v>
      </c>
    </row>
    <row r="39" spans="1:13">
      <c r="A39" s="7">
        <v>24</v>
      </c>
      <c r="B39" s="11" t="s">
        <v>465</v>
      </c>
      <c r="C39" s="11" t="s">
        <v>118</v>
      </c>
      <c r="D39" s="7" t="s">
        <v>66</v>
      </c>
      <c r="E39" s="40"/>
      <c r="F39" s="40"/>
      <c r="G39" s="14"/>
      <c r="H39" s="14"/>
      <c r="I39" s="12" t="s">
        <v>559</v>
      </c>
      <c r="J39" s="10">
        <v>19</v>
      </c>
      <c r="K39" s="14"/>
      <c r="L39" s="13"/>
      <c r="M39" s="19">
        <f>F39+H39+J39+L39</f>
        <v>19</v>
      </c>
    </row>
    <row r="40" spans="1:13">
      <c r="A40" s="7">
        <v>25</v>
      </c>
      <c r="B40" s="11" t="s">
        <v>61</v>
      </c>
      <c r="C40" s="11" t="s">
        <v>30</v>
      </c>
      <c r="D40" s="7" t="s">
        <v>18</v>
      </c>
      <c r="E40" s="40"/>
      <c r="F40" s="40"/>
      <c r="G40" s="14">
        <v>13.6</v>
      </c>
      <c r="H40" s="13">
        <v>17</v>
      </c>
      <c r="I40" s="12"/>
      <c r="J40" s="10"/>
      <c r="K40" s="14"/>
      <c r="L40" s="13"/>
      <c r="M40" s="19">
        <f>F40+H40+J40+L40</f>
        <v>17</v>
      </c>
    </row>
    <row r="41" spans="1:13">
      <c r="A41" s="7">
        <v>26</v>
      </c>
      <c r="B41" s="11" t="s">
        <v>566</v>
      </c>
      <c r="C41" s="11" t="s">
        <v>26</v>
      </c>
      <c r="D41" s="7" t="s">
        <v>34</v>
      </c>
      <c r="E41" s="35"/>
      <c r="F41" s="35"/>
      <c r="G41" s="33"/>
      <c r="H41" s="33"/>
      <c r="I41" s="35"/>
      <c r="J41" s="35"/>
      <c r="K41" s="14">
        <v>12.78</v>
      </c>
      <c r="L41" s="13">
        <v>15</v>
      </c>
      <c r="M41" s="19">
        <f>F41+H41+J41+L41</f>
        <v>15</v>
      </c>
    </row>
    <row r="42" spans="1:13">
      <c r="A42" s="7">
        <v>27</v>
      </c>
      <c r="B42" s="11" t="s">
        <v>333</v>
      </c>
      <c r="C42" s="11" t="s">
        <v>25</v>
      </c>
      <c r="D42" s="7" t="s">
        <v>34</v>
      </c>
      <c r="E42" s="40"/>
      <c r="F42" s="40"/>
      <c r="G42" s="14">
        <v>9</v>
      </c>
      <c r="H42" s="13">
        <v>7</v>
      </c>
      <c r="I42" s="12"/>
      <c r="J42" s="10"/>
      <c r="K42" s="14"/>
      <c r="L42" s="13"/>
      <c r="M42" s="19">
        <f>F42+H42+J42+L42</f>
        <v>7</v>
      </c>
    </row>
    <row r="43" spans="1:13">
      <c r="A43" s="7">
        <v>28</v>
      </c>
      <c r="B43" s="11" t="s">
        <v>475</v>
      </c>
      <c r="C43" s="11" t="s">
        <v>75</v>
      </c>
      <c r="D43" s="7" t="s">
        <v>66</v>
      </c>
      <c r="E43" s="40"/>
      <c r="F43" s="40"/>
      <c r="G43" s="14"/>
      <c r="H43" s="14"/>
      <c r="I43" s="12" t="s">
        <v>560</v>
      </c>
      <c r="J43" s="10">
        <v>2</v>
      </c>
      <c r="K43" s="14"/>
      <c r="L43" s="13"/>
      <c r="M43" s="19">
        <f>F43+H43+J43+L43</f>
        <v>2</v>
      </c>
    </row>
  </sheetData>
  <mergeCells count="13">
    <mergeCell ref="I14:J14"/>
    <mergeCell ref="K14:L14"/>
    <mergeCell ref="M14:M15"/>
    <mergeCell ref="A1:M1"/>
    <mergeCell ref="A2:M2"/>
    <mergeCell ref="A12:M12"/>
    <mergeCell ref="A13:M13"/>
    <mergeCell ref="A14:A15"/>
    <mergeCell ref="B14:B15"/>
    <mergeCell ref="C14:C15"/>
    <mergeCell ref="D14:D15"/>
    <mergeCell ref="E14:F14"/>
    <mergeCell ref="G14:H14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39"/>
  <sheetViews>
    <sheetView topLeftCell="A12" workbookViewId="0">
      <selection activeCell="A16" sqref="A16:A39"/>
    </sheetView>
  </sheetViews>
  <sheetFormatPr defaultRowHeight="15"/>
  <cols>
    <col min="1" max="1" width="6.28515625" customWidth="1"/>
    <col min="2" max="2" width="13.140625" customWidth="1"/>
    <col min="3" max="3" width="11.85546875" customWidth="1"/>
    <col min="4" max="4" width="15" customWidth="1"/>
    <col min="5" max="12" width="8.28515625" customWidth="1"/>
    <col min="18" max="18" width="13.7109375" customWidth="1"/>
  </cols>
  <sheetData>
    <row r="1" spans="1:14" ht="21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4">
      <c r="A2" s="75" t="s">
        <v>156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12" spans="1:14">
      <c r="A12" s="92" t="s">
        <v>15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</row>
    <row r="13" spans="1:14">
      <c r="A13" s="93" t="s">
        <v>168</v>
      </c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2"/>
    </row>
    <row r="14" spans="1:14" ht="33.75" customHeight="1">
      <c r="A14" s="76" t="s">
        <v>1</v>
      </c>
      <c r="B14" s="78" t="s">
        <v>9</v>
      </c>
      <c r="C14" s="71" t="s">
        <v>8</v>
      </c>
      <c r="D14" s="76" t="s">
        <v>2</v>
      </c>
      <c r="E14" s="81" t="s">
        <v>157</v>
      </c>
      <c r="F14" s="82"/>
      <c r="G14" s="81" t="s">
        <v>158</v>
      </c>
      <c r="H14" s="82"/>
      <c r="I14" s="81" t="s">
        <v>159</v>
      </c>
      <c r="J14" s="82"/>
      <c r="K14" s="67" t="s">
        <v>219</v>
      </c>
      <c r="L14" s="68"/>
      <c r="M14" s="69" t="s">
        <v>3</v>
      </c>
    </row>
    <row r="15" spans="1:14">
      <c r="A15" s="77"/>
      <c r="B15" s="79"/>
      <c r="C15" s="72"/>
      <c r="D15" s="80"/>
      <c r="E15" s="4" t="s">
        <v>6</v>
      </c>
      <c r="F15" s="4" t="s">
        <v>4</v>
      </c>
      <c r="G15" s="3" t="s">
        <v>6</v>
      </c>
      <c r="H15" s="3" t="s">
        <v>4</v>
      </c>
      <c r="I15" s="4" t="s">
        <v>6</v>
      </c>
      <c r="J15" s="4" t="s">
        <v>4</v>
      </c>
      <c r="K15" s="3" t="s">
        <v>6</v>
      </c>
      <c r="L15" s="5" t="s">
        <v>4</v>
      </c>
      <c r="M15" s="70"/>
    </row>
    <row r="16" spans="1:14">
      <c r="A16" s="6">
        <v>1</v>
      </c>
      <c r="B16" s="11" t="s">
        <v>456</v>
      </c>
      <c r="C16" s="11" t="s">
        <v>42</v>
      </c>
      <c r="D16" s="7" t="s">
        <v>18</v>
      </c>
      <c r="E16" s="12"/>
      <c r="F16" s="12"/>
      <c r="G16" s="14" t="s">
        <v>445</v>
      </c>
      <c r="H16" s="13">
        <v>62</v>
      </c>
      <c r="I16" s="12" t="s">
        <v>548</v>
      </c>
      <c r="J16" s="10">
        <v>76</v>
      </c>
      <c r="K16" s="14">
        <v>27.49</v>
      </c>
      <c r="L16" s="13">
        <v>65</v>
      </c>
      <c r="M16" s="19">
        <f>F16+H16+J16+L16</f>
        <v>203</v>
      </c>
    </row>
    <row r="17" spans="1:13">
      <c r="A17" s="6">
        <v>2</v>
      </c>
      <c r="B17" s="11" t="s">
        <v>307</v>
      </c>
      <c r="C17" s="11" t="s">
        <v>99</v>
      </c>
      <c r="D17" s="7" t="s">
        <v>18</v>
      </c>
      <c r="E17" s="12"/>
      <c r="F17" s="10"/>
      <c r="G17" s="14" t="s">
        <v>444</v>
      </c>
      <c r="H17" s="13">
        <v>70</v>
      </c>
      <c r="I17" s="12" t="s">
        <v>549</v>
      </c>
      <c r="J17" s="10">
        <v>65</v>
      </c>
      <c r="K17" s="14">
        <v>27.42</v>
      </c>
      <c r="L17" s="13">
        <v>65</v>
      </c>
      <c r="M17" s="19">
        <f>F17+H17+J17+L17</f>
        <v>200</v>
      </c>
    </row>
    <row r="18" spans="1:13">
      <c r="A18" s="6">
        <v>3</v>
      </c>
      <c r="B18" s="11" t="s">
        <v>103</v>
      </c>
      <c r="C18" s="11" t="s">
        <v>25</v>
      </c>
      <c r="D18" s="7" t="s">
        <v>66</v>
      </c>
      <c r="E18" s="12" t="s">
        <v>253</v>
      </c>
      <c r="F18" s="10">
        <v>64</v>
      </c>
      <c r="G18" s="14" t="s">
        <v>447</v>
      </c>
      <c r="H18" s="13">
        <v>57</v>
      </c>
      <c r="I18" s="12" t="s">
        <v>549</v>
      </c>
      <c r="J18" s="10">
        <v>65</v>
      </c>
      <c r="K18" s="20"/>
      <c r="L18" s="13"/>
      <c r="M18" s="19">
        <f>F18+H18+J18+L18</f>
        <v>186</v>
      </c>
    </row>
    <row r="19" spans="1:13">
      <c r="A19" s="6">
        <v>4</v>
      </c>
      <c r="B19" s="11" t="s">
        <v>379</v>
      </c>
      <c r="C19" s="11" t="s">
        <v>446</v>
      </c>
      <c r="D19" s="7" t="s">
        <v>66</v>
      </c>
      <c r="E19" s="12"/>
      <c r="F19" s="12"/>
      <c r="G19" s="14" t="s">
        <v>265</v>
      </c>
      <c r="H19" s="13">
        <v>57</v>
      </c>
      <c r="I19" s="12" t="s">
        <v>450</v>
      </c>
      <c r="J19" s="10">
        <v>46</v>
      </c>
      <c r="K19" s="20">
        <v>22.45</v>
      </c>
      <c r="L19" s="13">
        <v>49</v>
      </c>
      <c r="M19" s="19">
        <f>F19+H19+J19+L19</f>
        <v>152</v>
      </c>
    </row>
    <row r="20" spans="1:13">
      <c r="A20" s="6">
        <v>5</v>
      </c>
      <c r="B20" s="11" t="s">
        <v>448</v>
      </c>
      <c r="C20" s="11" t="s">
        <v>26</v>
      </c>
      <c r="D20" s="7" t="s">
        <v>66</v>
      </c>
      <c r="E20" s="12"/>
      <c r="F20" s="12"/>
      <c r="G20" s="14" t="s">
        <v>449</v>
      </c>
      <c r="H20" s="13">
        <v>49</v>
      </c>
      <c r="I20" s="12" t="s">
        <v>550</v>
      </c>
      <c r="J20" s="10">
        <v>47</v>
      </c>
      <c r="K20" s="14">
        <v>24.03</v>
      </c>
      <c r="L20" s="13">
        <v>55</v>
      </c>
      <c r="M20" s="19">
        <f>F20+H20+J20+L20</f>
        <v>151</v>
      </c>
    </row>
    <row r="21" spans="1:13">
      <c r="A21" s="6">
        <v>6</v>
      </c>
      <c r="B21" s="11" t="s">
        <v>55</v>
      </c>
      <c r="C21" s="11" t="s">
        <v>26</v>
      </c>
      <c r="D21" s="7" t="s">
        <v>47</v>
      </c>
      <c r="E21" s="12" t="s">
        <v>147</v>
      </c>
      <c r="F21" s="10">
        <v>35</v>
      </c>
      <c r="G21" s="14" t="s">
        <v>454</v>
      </c>
      <c r="H21" s="13">
        <v>33</v>
      </c>
      <c r="I21" s="12" t="s">
        <v>551</v>
      </c>
      <c r="J21" s="10">
        <v>30</v>
      </c>
      <c r="K21" s="14">
        <v>18.97</v>
      </c>
      <c r="L21" s="13">
        <v>38</v>
      </c>
      <c r="M21" s="19">
        <f>F21+H21+J21+L21</f>
        <v>136</v>
      </c>
    </row>
    <row r="22" spans="1:13">
      <c r="A22" s="6">
        <v>7</v>
      </c>
      <c r="B22" s="11" t="s">
        <v>229</v>
      </c>
      <c r="C22" s="11" t="s">
        <v>230</v>
      </c>
      <c r="D22" s="7" t="s">
        <v>173</v>
      </c>
      <c r="E22" s="9" t="s">
        <v>252</v>
      </c>
      <c r="F22" s="10">
        <v>70</v>
      </c>
      <c r="G22" s="8" t="s">
        <v>254</v>
      </c>
      <c r="H22" s="13">
        <v>55</v>
      </c>
      <c r="I22" s="9"/>
      <c r="J22" s="10"/>
      <c r="K22" s="41"/>
      <c r="L22" s="13"/>
      <c r="M22" s="19">
        <f>F22+H22+J22+L22</f>
        <v>125</v>
      </c>
    </row>
    <row r="23" spans="1:13">
      <c r="A23" s="6">
        <v>8</v>
      </c>
      <c r="B23" s="11" t="s">
        <v>451</v>
      </c>
      <c r="C23" s="11" t="s">
        <v>301</v>
      </c>
      <c r="D23" s="7" t="s">
        <v>18</v>
      </c>
      <c r="E23" s="12"/>
      <c r="F23" s="10"/>
      <c r="G23" s="14" t="s">
        <v>452</v>
      </c>
      <c r="H23" s="13">
        <v>46</v>
      </c>
      <c r="I23" s="12"/>
      <c r="J23" s="10"/>
      <c r="K23" s="14">
        <v>20.79</v>
      </c>
      <c r="L23" s="13">
        <v>44</v>
      </c>
      <c r="M23" s="19">
        <f>F23+H23+J23+L23</f>
        <v>90</v>
      </c>
    </row>
    <row r="24" spans="1:13">
      <c r="A24" s="6">
        <v>9</v>
      </c>
      <c r="B24" s="11" t="s">
        <v>174</v>
      </c>
      <c r="C24" s="11" t="s">
        <v>88</v>
      </c>
      <c r="D24" s="7" t="s">
        <v>66</v>
      </c>
      <c r="E24" s="35"/>
      <c r="F24" s="35"/>
      <c r="G24" s="33" t="s">
        <v>450</v>
      </c>
      <c r="H24" s="13">
        <v>46</v>
      </c>
      <c r="I24" s="40" t="s">
        <v>258</v>
      </c>
      <c r="J24" s="10">
        <v>41</v>
      </c>
      <c r="K24" s="20"/>
      <c r="L24" s="13"/>
      <c r="M24" s="19">
        <f>F24+H24+J24+L24</f>
        <v>87</v>
      </c>
    </row>
    <row r="25" spans="1:13">
      <c r="A25" s="6">
        <v>10</v>
      </c>
      <c r="B25" s="11" t="s">
        <v>76</v>
      </c>
      <c r="C25" s="11" t="s">
        <v>77</v>
      </c>
      <c r="D25" s="7" t="s">
        <v>7</v>
      </c>
      <c r="E25" s="12" t="s">
        <v>258</v>
      </c>
      <c r="F25" s="10">
        <v>41</v>
      </c>
      <c r="G25" s="14" t="s">
        <v>244</v>
      </c>
      <c r="H25" s="13">
        <v>43</v>
      </c>
      <c r="I25" s="12"/>
      <c r="J25" s="10"/>
      <c r="K25" s="14"/>
      <c r="L25" s="13"/>
      <c r="M25" s="19">
        <f>F25+H25+J25+L25</f>
        <v>84</v>
      </c>
    </row>
    <row r="26" spans="1:13">
      <c r="A26" s="6">
        <v>11</v>
      </c>
      <c r="B26" s="11" t="s">
        <v>153</v>
      </c>
      <c r="C26" s="11" t="s">
        <v>42</v>
      </c>
      <c r="D26" s="7" t="s">
        <v>66</v>
      </c>
      <c r="E26" s="12" t="s">
        <v>260</v>
      </c>
      <c r="F26" s="10">
        <v>30</v>
      </c>
      <c r="G26" s="14"/>
      <c r="H26" s="13"/>
      <c r="I26" s="12"/>
      <c r="J26" s="10"/>
      <c r="K26" s="14">
        <v>16.350000000000001</v>
      </c>
      <c r="L26" s="13">
        <v>30</v>
      </c>
      <c r="M26" s="19">
        <f>F26+H26+J26+L26</f>
        <v>60</v>
      </c>
    </row>
    <row r="27" spans="1:13">
      <c r="A27" s="6">
        <v>12</v>
      </c>
      <c r="B27" s="11" t="s">
        <v>98</v>
      </c>
      <c r="C27" s="11" t="s">
        <v>17</v>
      </c>
      <c r="D27" s="7" t="s">
        <v>66</v>
      </c>
      <c r="E27" s="12" t="s">
        <v>254</v>
      </c>
      <c r="F27" s="10">
        <v>55</v>
      </c>
      <c r="G27" s="14"/>
      <c r="H27" s="13"/>
      <c r="I27" s="12"/>
      <c r="J27" s="10"/>
      <c r="K27" s="20"/>
      <c r="L27" s="13"/>
      <c r="M27" s="19">
        <f>F27+H27+J27+L27</f>
        <v>55</v>
      </c>
    </row>
    <row r="28" spans="1:13">
      <c r="A28" s="6">
        <v>13</v>
      </c>
      <c r="B28" s="11" t="s">
        <v>112</v>
      </c>
      <c r="C28" s="11" t="s">
        <v>88</v>
      </c>
      <c r="D28" s="7" t="s">
        <v>47</v>
      </c>
      <c r="E28" s="12" t="s">
        <v>255</v>
      </c>
      <c r="F28" s="10">
        <v>52</v>
      </c>
      <c r="G28" s="14"/>
      <c r="H28" s="13"/>
      <c r="I28" s="12"/>
      <c r="J28" s="10"/>
      <c r="K28" s="14"/>
      <c r="L28" s="13"/>
      <c r="M28" s="19">
        <f>F28+H28+J28+L28</f>
        <v>52</v>
      </c>
    </row>
    <row r="29" spans="1:13">
      <c r="A29" s="6">
        <v>14</v>
      </c>
      <c r="B29" s="11" t="s">
        <v>80</v>
      </c>
      <c r="C29" s="11" t="s">
        <v>72</v>
      </c>
      <c r="D29" s="7" t="s">
        <v>62</v>
      </c>
      <c r="E29" s="12" t="s">
        <v>256</v>
      </c>
      <c r="F29" s="10">
        <v>51</v>
      </c>
      <c r="G29" s="14"/>
      <c r="H29" s="13"/>
      <c r="I29" s="12"/>
      <c r="J29" s="10"/>
      <c r="K29" s="20"/>
      <c r="L29" s="13"/>
      <c r="M29" s="19">
        <f>F29+H29+J29+L29</f>
        <v>51</v>
      </c>
    </row>
    <row r="30" spans="1:13">
      <c r="A30" s="6">
        <v>15</v>
      </c>
      <c r="B30" s="11" t="s">
        <v>175</v>
      </c>
      <c r="C30" s="11" t="s">
        <v>20</v>
      </c>
      <c r="D30" s="7" t="s">
        <v>66</v>
      </c>
      <c r="E30" s="12" t="s">
        <v>261</v>
      </c>
      <c r="F30" s="10">
        <v>25</v>
      </c>
      <c r="G30" s="14"/>
      <c r="H30" s="13"/>
      <c r="I30" s="12" t="s">
        <v>439</v>
      </c>
      <c r="J30" s="10">
        <v>25</v>
      </c>
      <c r="K30" s="14"/>
      <c r="L30" s="13"/>
      <c r="M30" s="19">
        <f>F30+H30+J30+L30</f>
        <v>50</v>
      </c>
    </row>
    <row r="31" spans="1:13">
      <c r="A31" s="6">
        <v>16</v>
      </c>
      <c r="B31" s="11" t="s">
        <v>166</v>
      </c>
      <c r="C31" s="11" t="s">
        <v>20</v>
      </c>
      <c r="D31" s="7" t="s">
        <v>10</v>
      </c>
      <c r="E31" s="12" t="s">
        <v>257</v>
      </c>
      <c r="F31" s="10">
        <v>49</v>
      </c>
      <c r="G31" s="14"/>
      <c r="H31" s="13"/>
      <c r="I31" s="12"/>
      <c r="J31" s="10"/>
      <c r="K31" s="14"/>
      <c r="L31" s="13"/>
      <c r="M31" s="19">
        <f>F31+H31+J31+L31</f>
        <v>49</v>
      </c>
    </row>
    <row r="32" spans="1:13">
      <c r="A32" s="6">
        <v>17</v>
      </c>
      <c r="B32" s="11" t="s">
        <v>169</v>
      </c>
      <c r="C32" s="11" t="s">
        <v>27</v>
      </c>
      <c r="D32" s="7" t="s">
        <v>62</v>
      </c>
      <c r="E32" s="12" t="s">
        <v>244</v>
      </c>
      <c r="F32" s="10">
        <v>43</v>
      </c>
      <c r="G32" s="14"/>
      <c r="H32" s="13"/>
      <c r="I32" s="18"/>
      <c r="J32" s="10"/>
      <c r="K32" s="14"/>
      <c r="L32" s="13"/>
      <c r="M32" s="19">
        <f>F32+H32+J32+L32</f>
        <v>43</v>
      </c>
    </row>
    <row r="33" spans="1:13">
      <c r="A33" s="6">
        <v>18</v>
      </c>
      <c r="B33" s="11" t="s">
        <v>151</v>
      </c>
      <c r="C33" s="11" t="s">
        <v>99</v>
      </c>
      <c r="D33" s="7" t="s">
        <v>7</v>
      </c>
      <c r="E33" s="12"/>
      <c r="F33" s="12"/>
      <c r="G33" s="14" t="s">
        <v>453</v>
      </c>
      <c r="H33" s="13">
        <v>41</v>
      </c>
      <c r="I33" s="12"/>
      <c r="J33" s="10"/>
      <c r="K33" s="20"/>
      <c r="L33" s="13"/>
      <c r="M33" s="19">
        <f>F33+H33+J33+L33</f>
        <v>41</v>
      </c>
    </row>
    <row r="34" spans="1:13">
      <c r="A34" s="6">
        <v>19</v>
      </c>
      <c r="B34" s="11" t="s">
        <v>207</v>
      </c>
      <c r="C34" s="11" t="s">
        <v>77</v>
      </c>
      <c r="D34" s="7" t="s">
        <v>47</v>
      </c>
      <c r="E34" s="12" t="s">
        <v>259</v>
      </c>
      <c r="F34" s="10">
        <v>38</v>
      </c>
      <c r="G34" s="14"/>
      <c r="H34" s="13"/>
      <c r="I34" s="32"/>
      <c r="J34" s="10"/>
      <c r="K34" s="14"/>
      <c r="L34" s="13"/>
      <c r="M34" s="19">
        <f>F34+H34+J34+L34</f>
        <v>38</v>
      </c>
    </row>
    <row r="35" spans="1:13">
      <c r="A35" s="6">
        <v>20</v>
      </c>
      <c r="B35" s="11" t="s">
        <v>100</v>
      </c>
      <c r="C35" s="11" t="s">
        <v>101</v>
      </c>
      <c r="D35" s="7" t="s">
        <v>66</v>
      </c>
      <c r="E35" s="35"/>
      <c r="F35" s="35"/>
      <c r="G35" s="33"/>
      <c r="H35" s="33"/>
      <c r="I35" s="35"/>
      <c r="J35" s="35"/>
      <c r="K35" s="14">
        <v>18.36</v>
      </c>
      <c r="L35" s="13">
        <v>36</v>
      </c>
      <c r="M35" s="19">
        <f>F35+H35+J35+L35</f>
        <v>36</v>
      </c>
    </row>
    <row r="36" spans="1:13">
      <c r="A36" s="6">
        <v>21</v>
      </c>
      <c r="B36" s="11" t="s">
        <v>377</v>
      </c>
      <c r="C36" s="11" t="s">
        <v>99</v>
      </c>
      <c r="D36" s="7" t="s">
        <v>66</v>
      </c>
      <c r="E36" s="12"/>
      <c r="F36" s="10"/>
      <c r="G36" s="14"/>
      <c r="H36" s="13"/>
      <c r="I36" s="12" t="s">
        <v>150</v>
      </c>
      <c r="J36" s="10">
        <v>32</v>
      </c>
      <c r="K36" s="14"/>
      <c r="L36" s="13"/>
      <c r="M36" s="19">
        <f>F36+H36+J36+L36</f>
        <v>32</v>
      </c>
    </row>
    <row r="37" spans="1:13">
      <c r="A37" s="6">
        <v>22</v>
      </c>
      <c r="B37" s="11" t="s">
        <v>102</v>
      </c>
      <c r="C37" s="11" t="s">
        <v>24</v>
      </c>
      <c r="D37" s="7" t="s">
        <v>66</v>
      </c>
      <c r="E37" s="35"/>
      <c r="F37" s="35"/>
      <c r="G37" s="33"/>
      <c r="H37" s="33"/>
      <c r="I37" s="35"/>
      <c r="J37" s="35"/>
      <c r="K37" s="14">
        <v>16.36</v>
      </c>
      <c r="L37" s="13">
        <v>30</v>
      </c>
      <c r="M37" s="19">
        <f>F37+H37+J37+L37</f>
        <v>30</v>
      </c>
    </row>
    <row r="38" spans="1:13">
      <c r="A38" s="6">
        <v>23</v>
      </c>
      <c r="B38" s="11" t="s">
        <v>45</v>
      </c>
      <c r="C38" s="11" t="s">
        <v>46</v>
      </c>
      <c r="D38" s="7" t="s">
        <v>47</v>
      </c>
      <c r="E38" s="12" t="s">
        <v>262</v>
      </c>
      <c r="F38" s="10">
        <v>23</v>
      </c>
      <c r="G38" s="14"/>
      <c r="H38" s="13"/>
      <c r="I38" s="12"/>
      <c r="J38" s="10"/>
      <c r="K38" s="14"/>
      <c r="L38" s="13"/>
      <c r="M38" s="19">
        <f>F38+H38+J38+L38</f>
        <v>23</v>
      </c>
    </row>
    <row r="39" spans="1:13">
      <c r="A39" s="6">
        <v>24</v>
      </c>
      <c r="B39" s="11" t="s">
        <v>308</v>
      </c>
      <c r="C39" s="11" t="s">
        <v>119</v>
      </c>
      <c r="D39" s="7" t="s">
        <v>18</v>
      </c>
      <c r="E39" s="12"/>
      <c r="F39" s="10"/>
      <c r="G39" s="14" t="s">
        <v>455</v>
      </c>
      <c r="H39" s="13">
        <v>15</v>
      </c>
      <c r="I39" s="12"/>
      <c r="J39" s="10"/>
      <c r="K39" s="14"/>
      <c r="L39" s="13"/>
      <c r="M39" s="19">
        <f>F39+H39+J39+L39</f>
        <v>15</v>
      </c>
    </row>
  </sheetData>
  <mergeCells count="13">
    <mergeCell ref="I14:J14"/>
    <mergeCell ref="K14:L14"/>
    <mergeCell ref="M14:M15"/>
    <mergeCell ref="A1:M1"/>
    <mergeCell ref="A2:M2"/>
    <mergeCell ref="A12:M12"/>
    <mergeCell ref="A13:M13"/>
    <mergeCell ref="A14:A15"/>
    <mergeCell ref="B14:B15"/>
    <mergeCell ref="C14:C15"/>
    <mergeCell ref="D14:D15"/>
    <mergeCell ref="E14:F14"/>
    <mergeCell ref="G14:H14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46"/>
  <sheetViews>
    <sheetView topLeftCell="A13" workbookViewId="0">
      <selection activeCell="A16" sqref="A16:A27"/>
    </sheetView>
  </sheetViews>
  <sheetFormatPr defaultRowHeight="15"/>
  <cols>
    <col min="1" max="1" width="6.28515625" customWidth="1"/>
    <col min="2" max="2" width="13.140625" customWidth="1"/>
    <col min="3" max="3" width="11.85546875" customWidth="1"/>
    <col min="4" max="4" width="10.42578125" customWidth="1"/>
    <col min="5" max="12" width="8.28515625" customWidth="1"/>
  </cols>
  <sheetData>
    <row r="1" spans="1:14" ht="21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4">
      <c r="A2" s="75" t="s">
        <v>156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12" spans="1:14" ht="15.75">
      <c r="A12" s="83" t="s">
        <v>15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</row>
    <row r="13" spans="1:14" ht="15.75">
      <c r="A13" s="91" t="s">
        <v>167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2"/>
    </row>
    <row r="14" spans="1:14" ht="33.75" customHeight="1">
      <c r="A14" s="76" t="s">
        <v>1</v>
      </c>
      <c r="B14" s="71" t="s">
        <v>9</v>
      </c>
      <c r="C14" s="71" t="s">
        <v>8</v>
      </c>
      <c r="D14" s="76" t="s">
        <v>2</v>
      </c>
      <c r="E14" s="81" t="s">
        <v>157</v>
      </c>
      <c r="F14" s="82"/>
      <c r="G14" s="81" t="s">
        <v>158</v>
      </c>
      <c r="H14" s="82"/>
      <c r="I14" s="81" t="s">
        <v>159</v>
      </c>
      <c r="J14" s="82"/>
      <c r="K14" s="67" t="s">
        <v>219</v>
      </c>
      <c r="L14" s="68"/>
      <c r="M14" s="70" t="s">
        <v>3</v>
      </c>
    </row>
    <row r="15" spans="1:14">
      <c r="A15" s="86"/>
      <c r="B15" s="88"/>
      <c r="C15" s="72"/>
      <c r="D15" s="80"/>
      <c r="E15" s="4" t="s">
        <v>6</v>
      </c>
      <c r="F15" s="4" t="s">
        <v>4</v>
      </c>
      <c r="G15" s="3" t="s">
        <v>6</v>
      </c>
      <c r="H15" s="3" t="s">
        <v>4</v>
      </c>
      <c r="I15" s="4" t="s">
        <v>6</v>
      </c>
      <c r="J15" s="4" t="s">
        <v>4</v>
      </c>
      <c r="K15" s="3" t="s">
        <v>6</v>
      </c>
      <c r="L15" s="5" t="s">
        <v>4</v>
      </c>
      <c r="M15" s="90"/>
    </row>
    <row r="16" spans="1:14">
      <c r="A16" s="6">
        <v>1</v>
      </c>
      <c r="B16" s="11" t="s">
        <v>356</v>
      </c>
      <c r="C16" s="11" t="s">
        <v>26</v>
      </c>
      <c r="D16" s="7" t="s">
        <v>47</v>
      </c>
      <c r="E16" s="12" t="s">
        <v>244</v>
      </c>
      <c r="F16" s="10">
        <v>57</v>
      </c>
      <c r="G16" s="14" t="s">
        <v>146</v>
      </c>
      <c r="H16" s="13">
        <v>59</v>
      </c>
      <c r="I16" s="12" t="s">
        <v>542</v>
      </c>
      <c r="J16" s="10">
        <v>65</v>
      </c>
      <c r="K16" s="14">
        <v>21.13</v>
      </c>
      <c r="L16" s="13">
        <v>61</v>
      </c>
      <c r="M16" s="19">
        <f t="shared" ref="M16:M46" si="0">F16+H16+J16+L16</f>
        <v>242</v>
      </c>
    </row>
    <row r="17" spans="1:13">
      <c r="A17" s="6">
        <v>2</v>
      </c>
      <c r="B17" s="11" t="s">
        <v>162</v>
      </c>
      <c r="C17" s="11" t="s">
        <v>38</v>
      </c>
      <c r="D17" s="7" t="s">
        <v>62</v>
      </c>
      <c r="E17" s="12" t="s">
        <v>245</v>
      </c>
      <c r="F17" s="10">
        <v>53</v>
      </c>
      <c r="G17" s="14" t="s">
        <v>142</v>
      </c>
      <c r="H17" s="13">
        <v>49</v>
      </c>
      <c r="I17" s="12" t="s">
        <v>150</v>
      </c>
      <c r="J17" s="10">
        <v>44</v>
      </c>
      <c r="K17" s="14"/>
      <c r="L17" s="13"/>
      <c r="M17" s="19">
        <f t="shared" si="0"/>
        <v>146</v>
      </c>
    </row>
    <row r="18" spans="1:13">
      <c r="A18" s="6">
        <v>3</v>
      </c>
      <c r="B18" s="11" t="s">
        <v>179</v>
      </c>
      <c r="C18" s="11" t="s">
        <v>180</v>
      </c>
      <c r="D18" s="7" t="s">
        <v>62</v>
      </c>
      <c r="E18" s="40"/>
      <c r="F18" s="40"/>
      <c r="G18" s="14" t="s">
        <v>144</v>
      </c>
      <c r="H18" s="13">
        <v>84</v>
      </c>
      <c r="I18" s="12" t="s">
        <v>269</v>
      </c>
      <c r="J18" s="10">
        <v>59</v>
      </c>
      <c r="K18" s="7"/>
      <c r="L18" s="7"/>
      <c r="M18" s="19">
        <f t="shared" si="0"/>
        <v>143</v>
      </c>
    </row>
    <row r="19" spans="1:13">
      <c r="A19" s="6">
        <v>4</v>
      </c>
      <c r="B19" s="11" t="s">
        <v>292</v>
      </c>
      <c r="C19" s="11" t="s">
        <v>90</v>
      </c>
      <c r="D19" s="7" t="s">
        <v>18</v>
      </c>
      <c r="E19" s="40"/>
      <c r="F19" s="40"/>
      <c r="G19" s="14" t="s">
        <v>434</v>
      </c>
      <c r="H19" s="13">
        <v>53</v>
      </c>
      <c r="I19" s="12"/>
      <c r="J19" s="10"/>
      <c r="K19" s="14">
        <v>22.33</v>
      </c>
      <c r="L19" s="13">
        <v>65</v>
      </c>
      <c r="M19" s="19">
        <f t="shared" si="0"/>
        <v>118</v>
      </c>
    </row>
    <row r="20" spans="1:13">
      <c r="A20" s="6">
        <v>5</v>
      </c>
      <c r="B20" s="11" t="s">
        <v>164</v>
      </c>
      <c r="C20" s="11" t="s">
        <v>165</v>
      </c>
      <c r="D20" s="7" t="s">
        <v>62</v>
      </c>
      <c r="E20" s="12" t="s">
        <v>248</v>
      </c>
      <c r="F20" s="10">
        <v>36</v>
      </c>
      <c r="G20" s="14" t="s">
        <v>438</v>
      </c>
      <c r="H20" s="13">
        <v>38</v>
      </c>
      <c r="I20" s="12" t="s">
        <v>143</v>
      </c>
      <c r="J20" s="10">
        <v>34</v>
      </c>
      <c r="K20" s="14"/>
      <c r="L20" s="13"/>
      <c r="M20" s="19">
        <f t="shared" si="0"/>
        <v>108</v>
      </c>
    </row>
    <row r="21" spans="1:13">
      <c r="A21" s="6">
        <v>6</v>
      </c>
      <c r="B21" s="11" t="s">
        <v>166</v>
      </c>
      <c r="C21" s="11" t="s">
        <v>99</v>
      </c>
      <c r="D21" s="7" t="s">
        <v>10</v>
      </c>
      <c r="E21" s="12" t="s">
        <v>243</v>
      </c>
      <c r="F21" s="10">
        <v>65</v>
      </c>
      <c r="G21" s="14" t="s">
        <v>249</v>
      </c>
      <c r="H21" s="13">
        <v>31</v>
      </c>
      <c r="I21" s="12"/>
      <c r="J21" s="10"/>
      <c r="K21" s="14"/>
      <c r="L21" s="13"/>
      <c r="M21" s="19">
        <f t="shared" si="0"/>
        <v>96</v>
      </c>
    </row>
    <row r="22" spans="1:13">
      <c r="A22" s="6">
        <v>7</v>
      </c>
      <c r="B22" s="11" t="s">
        <v>155</v>
      </c>
      <c r="C22" s="11" t="s">
        <v>17</v>
      </c>
      <c r="D22" s="7" t="s">
        <v>10</v>
      </c>
      <c r="E22" s="12" t="s">
        <v>246</v>
      </c>
      <c r="F22" s="10">
        <v>51</v>
      </c>
      <c r="G22" s="14" t="s">
        <v>439</v>
      </c>
      <c r="H22" s="13">
        <v>34</v>
      </c>
      <c r="I22" s="17"/>
      <c r="J22" s="10"/>
      <c r="K22" s="14"/>
      <c r="L22" s="13"/>
      <c r="M22" s="19">
        <f t="shared" si="0"/>
        <v>85</v>
      </c>
    </row>
    <row r="23" spans="1:13">
      <c r="A23" s="6">
        <v>8</v>
      </c>
      <c r="B23" s="11" t="s">
        <v>340</v>
      </c>
      <c r="C23" s="11" t="s">
        <v>23</v>
      </c>
      <c r="D23" s="7" t="s">
        <v>18</v>
      </c>
      <c r="E23" s="40"/>
      <c r="F23" s="40"/>
      <c r="G23" s="14" t="s">
        <v>264</v>
      </c>
      <c r="H23" s="13">
        <v>82</v>
      </c>
      <c r="I23" s="12"/>
      <c r="J23" s="10"/>
      <c r="K23" s="14"/>
      <c r="L23" s="13"/>
      <c r="M23" s="19">
        <f t="shared" si="0"/>
        <v>82</v>
      </c>
    </row>
    <row r="24" spans="1:13">
      <c r="A24" s="6">
        <v>9</v>
      </c>
      <c r="B24" s="11" t="s">
        <v>290</v>
      </c>
      <c r="C24" s="11" t="s">
        <v>25</v>
      </c>
      <c r="D24" s="7" t="s">
        <v>18</v>
      </c>
      <c r="E24" s="40"/>
      <c r="F24" s="40"/>
      <c r="G24" s="14" t="s">
        <v>145</v>
      </c>
      <c r="H24" s="13">
        <v>80</v>
      </c>
      <c r="I24" s="12"/>
      <c r="J24" s="10"/>
      <c r="K24" s="14"/>
      <c r="L24" s="13"/>
      <c r="M24" s="19">
        <f t="shared" si="0"/>
        <v>80</v>
      </c>
    </row>
    <row r="25" spans="1:13">
      <c r="A25" s="6">
        <v>10</v>
      </c>
      <c r="B25" s="11" t="s">
        <v>300</v>
      </c>
      <c r="C25" s="11" t="s">
        <v>301</v>
      </c>
      <c r="D25" s="7" t="s">
        <v>66</v>
      </c>
      <c r="E25" s="40"/>
      <c r="F25" s="40"/>
      <c r="G25" s="14" t="s">
        <v>248</v>
      </c>
      <c r="H25" s="13">
        <v>36</v>
      </c>
      <c r="I25" s="12" t="s">
        <v>249</v>
      </c>
      <c r="J25" s="10">
        <v>31</v>
      </c>
      <c r="K25" s="14"/>
      <c r="L25" s="13"/>
      <c r="M25" s="19">
        <f t="shared" si="0"/>
        <v>67</v>
      </c>
    </row>
    <row r="26" spans="1:13">
      <c r="A26" s="6">
        <v>11</v>
      </c>
      <c r="B26" s="11" t="s">
        <v>110</v>
      </c>
      <c r="C26" s="11" t="s">
        <v>111</v>
      </c>
      <c r="D26" s="7" t="s">
        <v>18</v>
      </c>
      <c r="E26" s="40"/>
      <c r="F26" s="40"/>
      <c r="G26" s="14" t="s">
        <v>149</v>
      </c>
      <c r="H26" s="13">
        <v>63</v>
      </c>
      <c r="I26" s="12"/>
      <c r="J26" s="10"/>
      <c r="K26" s="14"/>
      <c r="L26" s="13"/>
      <c r="M26" s="19">
        <f t="shared" si="0"/>
        <v>63</v>
      </c>
    </row>
    <row r="27" spans="1:13">
      <c r="A27" s="6">
        <v>12</v>
      </c>
      <c r="B27" s="11" t="s">
        <v>304</v>
      </c>
      <c r="C27" s="11" t="s">
        <v>42</v>
      </c>
      <c r="D27" s="7" t="s">
        <v>66</v>
      </c>
      <c r="E27" s="40"/>
      <c r="F27" s="40"/>
      <c r="G27" s="14" t="s">
        <v>442</v>
      </c>
      <c r="H27" s="13">
        <v>20</v>
      </c>
      <c r="I27" s="12" t="s">
        <v>547</v>
      </c>
      <c r="J27" s="10">
        <v>18</v>
      </c>
      <c r="K27" s="14">
        <v>11.22</v>
      </c>
      <c r="L27" s="13">
        <v>23</v>
      </c>
      <c r="M27" s="19">
        <f t="shared" si="0"/>
        <v>61</v>
      </c>
    </row>
    <row r="28" spans="1:13">
      <c r="A28" s="6">
        <v>13</v>
      </c>
      <c r="B28" s="11" t="s">
        <v>352</v>
      </c>
      <c r="C28" s="11" t="s">
        <v>293</v>
      </c>
      <c r="D28" s="7" t="s">
        <v>62</v>
      </c>
      <c r="E28" s="40"/>
      <c r="F28" s="40"/>
      <c r="G28" s="14" t="s">
        <v>434</v>
      </c>
      <c r="H28" s="13">
        <v>53</v>
      </c>
      <c r="I28" s="12"/>
      <c r="J28" s="10"/>
      <c r="K28" s="7"/>
      <c r="L28" s="7"/>
      <c r="M28" s="19">
        <f t="shared" si="0"/>
        <v>53</v>
      </c>
    </row>
    <row r="29" spans="1:13">
      <c r="A29" s="6">
        <v>14</v>
      </c>
      <c r="B29" s="11" t="s">
        <v>89</v>
      </c>
      <c r="C29" s="11" t="s">
        <v>90</v>
      </c>
      <c r="D29" s="7" t="s">
        <v>47</v>
      </c>
      <c r="E29" s="12" t="s">
        <v>251</v>
      </c>
      <c r="F29" s="10">
        <v>27</v>
      </c>
      <c r="G29" s="14"/>
      <c r="H29" s="13"/>
      <c r="I29" s="12" t="s">
        <v>545</v>
      </c>
      <c r="J29" s="10">
        <v>25</v>
      </c>
      <c r="K29" s="14"/>
      <c r="L29" s="13"/>
      <c r="M29" s="19">
        <f t="shared" si="0"/>
        <v>52</v>
      </c>
    </row>
    <row r="30" spans="1:13">
      <c r="A30" s="6">
        <v>15</v>
      </c>
      <c r="B30" s="11" t="s">
        <v>350</v>
      </c>
      <c r="C30" s="11" t="s">
        <v>25</v>
      </c>
      <c r="D30" s="7" t="s">
        <v>7</v>
      </c>
      <c r="E30" s="40"/>
      <c r="F30" s="40"/>
      <c r="G30" s="14" t="s">
        <v>142</v>
      </c>
      <c r="H30" s="13">
        <v>49</v>
      </c>
      <c r="I30" s="12"/>
      <c r="J30" s="10"/>
      <c r="K30" s="7"/>
      <c r="L30" s="7"/>
      <c r="M30" s="19">
        <f t="shared" si="0"/>
        <v>49</v>
      </c>
    </row>
    <row r="31" spans="1:13">
      <c r="A31" s="6">
        <v>16</v>
      </c>
      <c r="B31" s="11" t="s">
        <v>220</v>
      </c>
      <c r="C31" s="11" t="s">
        <v>109</v>
      </c>
      <c r="D31" s="7" t="s">
        <v>221</v>
      </c>
      <c r="E31" s="12" t="s">
        <v>247</v>
      </c>
      <c r="F31" s="10">
        <v>46</v>
      </c>
      <c r="G31" s="14"/>
      <c r="H31" s="13"/>
      <c r="I31" s="17"/>
      <c r="J31" s="10"/>
      <c r="K31" s="14"/>
      <c r="L31" s="13"/>
      <c r="M31" s="19">
        <f t="shared" si="0"/>
        <v>46</v>
      </c>
    </row>
    <row r="32" spans="1:13">
      <c r="A32" s="6">
        <v>17</v>
      </c>
      <c r="B32" s="11" t="s">
        <v>349</v>
      </c>
      <c r="C32" s="11" t="s">
        <v>38</v>
      </c>
      <c r="D32" s="7" t="s">
        <v>10</v>
      </c>
      <c r="E32" s="40"/>
      <c r="F32" s="40"/>
      <c r="G32" s="14" t="s">
        <v>260</v>
      </c>
      <c r="H32" s="13">
        <v>42</v>
      </c>
      <c r="I32" s="12"/>
      <c r="J32" s="10"/>
      <c r="K32" s="7"/>
      <c r="L32" s="7"/>
      <c r="M32" s="19">
        <f t="shared" si="0"/>
        <v>42</v>
      </c>
    </row>
    <row r="33" spans="1:13">
      <c r="A33" s="6">
        <v>18</v>
      </c>
      <c r="B33" s="11" t="s">
        <v>344</v>
      </c>
      <c r="C33" s="11" t="s">
        <v>46</v>
      </c>
      <c r="D33" s="7" t="s">
        <v>62</v>
      </c>
      <c r="E33" s="40"/>
      <c r="F33" s="40"/>
      <c r="G33" s="14" t="s">
        <v>435</v>
      </c>
      <c r="H33" s="13">
        <v>40</v>
      </c>
      <c r="I33" s="12"/>
      <c r="J33" s="10"/>
      <c r="K33" s="7"/>
      <c r="L33" s="7"/>
      <c r="M33" s="19">
        <f t="shared" si="0"/>
        <v>40</v>
      </c>
    </row>
    <row r="34" spans="1:13">
      <c r="A34" s="6">
        <v>19</v>
      </c>
      <c r="B34" s="11" t="s">
        <v>354</v>
      </c>
      <c r="C34" s="11" t="s">
        <v>38</v>
      </c>
      <c r="D34" s="7" t="s">
        <v>62</v>
      </c>
      <c r="E34" s="40"/>
      <c r="F34" s="40"/>
      <c r="G34" s="14" t="s">
        <v>436</v>
      </c>
      <c r="H34" s="13">
        <v>40</v>
      </c>
      <c r="I34" s="12"/>
      <c r="J34" s="10"/>
      <c r="K34" s="7"/>
      <c r="L34" s="7"/>
      <c r="M34" s="19">
        <f t="shared" si="0"/>
        <v>40</v>
      </c>
    </row>
    <row r="35" spans="1:13">
      <c r="A35" s="6">
        <v>20</v>
      </c>
      <c r="B35" s="11" t="s">
        <v>351</v>
      </c>
      <c r="C35" s="11" t="s">
        <v>293</v>
      </c>
      <c r="D35" s="7" t="s">
        <v>62</v>
      </c>
      <c r="E35" s="40"/>
      <c r="F35" s="40"/>
      <c r="G35" s="14" t="s">
        <v>437</v>
      </c>
      <c r="H35" s="13">
        <v>38</v>
      </c>
      <c r="I35" s="12"/>
      <c r="J35" s="10"/>
      <c r="K35" s="7"/>
      <c r="L35" s="7"/>
      <c r="M35" s="19">
        <f t="shared" si="0"/>
        <v>38</v>
      </c>
    </row>
    <row r="36" spans="1:13">
      <c r="A36" s="6">
        <v>21</v>
      </c>
      <c r="B36" s="11" t="s">
        <v>225</v>
      </c>
      <c r="C36" s="11" t="s">
        <v>38</v>
      </c>
      <c r="D36" s="7" t="s">
        <v>62</v>
      </c>
      <c r="E36" s="9" t="s">
        <v>248</v>
      </c>
      <c r="F36" s="10">
        <v>35</v>
      </c>
      <c r="G36" s="8"/>
      <c r="H36" s="13"/>
      <c r="I36" s="9"/>
      <c r="J36" s="10"/>
      <c r="K36" s="8"/>
      <c r="L36" s="13"/>
      <c r="M36" s="19">
        <f t="shared" si="0"/>
        <v>35</v>
      </c>
    </row>
    <row r="37" spans="1:13">
      <c r="A37" s="6">
        <v>22</v>
      </c>
      <c r="B37" s="11" t="s">
        <v>463</v>
      </c>
      <c r="C37" s="11" t="s">
        <v>446</v>
      </c>
      <c r="D37" s="7" t="s">
        <v>459</v>
      </c>
      <c r="E37" s="40"/>
      <c r="F37" s="40"/>
      <c r="G37" s="14"/>
      <c r="H37" s="14"/>
      <c r="I37" s="12" t="s">
        <v>476</v>
      </c>
      <c r="J37" s="10">
        <v>32</v>
      </c>
      <c r="K37" s="7"/>
      <c r="L37" s="7"/>
      <c r="M37" s="19">
        <f t="shared" si="0"/>
        <v>32</v>
      </c>
    </row>
    <row r="38" spans="1:13">
      <c r="A38" s="6">
        <v>23</v>
      </c>
      <c r="B38" s="11" t="s">
        <v>191</v>
      </c>
      <c r="C38" s="11" t="s">
        <v>192</v>
      </c>
      <c r="D38" s="7" t="s">
        <v>10</v>
      </c>
      <c r="E38" s="12" t="s">
        <v>249</v>
      </c>
      <c r="F38" s="10">
        <v>31</v>
      </c>
      <c r="G38" s="14"/>
      <c r="H38" s="13"/>
      <c r="I38" s="12"/>
      <c r="J38" s="10"/>
      <c r="K38" s="14"/>
      <c r="L38" s="13"/>
      <c r="M38" s="19">
        <f t="shared" si="0"/>
        <v>31</v>
      </c>
    </row>
    <row r="39" spans="1:13">
      <c r="A39" s="6">
        <v>24</v>
      </c>
      <c r="B39" s="11" t="s">
        <v>250</v>
      </c>
      <c r="C39" s="11" t="s">
        <v>75</v>
      </c>
      <c r="D39" s="7" t="s">
        <v>62</v>
      </c>
      <c r="E39" s="12" t="s">
        <v>249</v>
      </c>
      <c r="F39" s="10">
        <v>31</v>
      </c>
      <c r="G39" s="14"/>
      <c r="H39" s="13"/>
      <c r="I39" s="12"/>
      <c r="J39" s="10"/>
      <c r="K39" s="14"/>
      <c r="L39" s="13"/>
      <c r="M39" s="19">
        <f t="shared" si="0"/>
        <v>31</v>
      </c>
    </row>
    <row r="40" spans="1:13">
      <c r="A40" s="6">
        <v>25</v>
      </c>
      <c r="B40" s="11" t="s">
        <v>302</v>
      </c>
      <c r="C40" s="11" t="s">
        <v>19</v>
      </c>
      <c r="D40" s="7" t="s">
        <v>66</v>
      </c>
      <c r="E40" s="40"/>
      <c r="F40" s="40"/>
      <c r="G40" s="14" t="s">
        <v>440</v>
      </c>
      <c r="H40" s="13">
        <v>31</v>
      </c>
      <c r="I40" s="12"/>
      <c r="J40" s="10"/>
      <c r="K40" s="7"/>
      <c r="L40" s="7"/>
      <c r="M40" s="19">
        <f t="shared" si="0"/>
        <v>31</v>
      </c>
    </row>
    <row r="41" spans="1:13">
      <c r="A41" s="6">
        <v>26</v>
      </c>
      <c r="B41" s="11" t="s">
        <v>505</v>
      </c>
      <c r="C41" s="11" t="s">
        <v>180</v>
      </c>
      <c r="D41" s="7" t="s">
        <v>47</v>
      </c>
      <c r="E41" s="40"/>
      <c r="F41" s="40"/>
      <c r="G41" s="14"/>
      <c r="H41" s="14"/>
      <c r="I41" s="12" t="s">
        <v>543</v>
      </c>
      <c r="J41" s="10">
        <v>29</v>
      </c>
      <c r="K41" s="7"/>
      <c r="L41" s="7"/>
      <c r="M41" s="19">
        <f t="shared" si="0"/>
        <v>29</v>
      </c>
    </row>
    <row r="42" spans="1:13">
      <c r="A42" s="6">
        <v>27</v>
      </c>
      <c r="B42" s="11" t="s">
        <v>458</v>
      </c>
      <c r="C42" s="11" t="s">
        <v>161</v>
      </c>
      <c r="D42" s="7" t="s">
        <v>459</v>
      </c>
      <c r="E42" s="40"/>
      <c r="F42" s="40"/>
      <c r="G42" s="14"/>
      <c r="H42" s="14"/>
      <c r="I42" s="12" t="s">
        <v>544</v>
      </c>
      <c r="J42" s="10">
        <v>25</v>
      </c>
      <c r="K42" s="7"/>
      <c r="L42" s="7"/>
      <c r="M42" s="19">
        <f t="shared" si="0"/>
        <v>25</v>
      </c>
    </row>
    <row r="43" spans="1:13">
      <c r="A43" s="6">
        <v>28</v>
      </c>
      <c r="B43" s="11" t="s">
        <v>441</v>
      </c>
      <c r="C43" s="11" t="s">
        <v>119</v>
      </c>
      <c r="D43" s="7" t="s">
        <v>18</v>
      </c>
      <c r="E43" s="40"/>
      <c r="F43" s="40"/>
      <c r="G43" s="14" t="s">
        <v>325</v>
      </c>
      <c r="H43" s="13">
        <v>22</v>
      </c>
      <c r="I43" s="12"/>
      <c r="J43" s="10"/>
      <c r="K43" s="7"/>
      <c r="L43" s="7"/>
      <c r="M43" s="19">
        <f t="shared" si="0"/>
        <v>22</v>
      </c>
    </row>
    <row r="44" spans="1:13">
      <c r="A44" s="6">
        <v>29</v>
      </c>
      <c r="B44" s="11" t="s">
        <v>346</v>
      </c>
      <c r="C44" s="11" t="s">
        <v>42</v>
      </c>
      <c r="D44" s="7" t="s">
        <v>7</v>
      </c>
      <c r="E44" s="40"/>
      <c r="F44" s="40"/>
      <c r="G44" s="14" t="s">
        <v>442</v>
      </c>
      <c r="H44" s="13">
        <v>20</v>
      </c>
      <c r="I44" s="12"/>
      <c r="J44" s="10"/>
      <c r="K44" s="7"/>
      <c r="L44" s="7"/>
      <c r="M44" s="19">
        <f t="shared" si="0"/>
        <v>20</v>
      </c>
    </row>
    <row r="45" spans="1:13">
      <c r="A45" s="6">
        <v>30</v>
      </c>
      <c r="B45" s="11" t="s">
        <v>97</v>
      </c>
      <c r="C45" s="11" t="s">
        <v>109</v>
      </c>
      <c r="D45" s="7" t="s">
        <v>459</v>
      </c>
      <c r="E45" s="40"/>
      <c r="F45" s="40"/>
      <c r="G45" s="14"/>
      <c r="H45" s="14"/>
      <c r="I45" s="12" t="s">
        <v>546</v>
      </c>
      <c r="J45" s="10">
        <v>20</v>
      </c>
      <c r="K45" s="7"/>
      <c r="L45" s="7"/>
      <c r="M45" s="19">
        <f t="shared" si="0"/>
        <v>20</v>
      </c>
    </row>
    <row r="46" spans="1:13">
      <c r="A46" s="6">
        <v>31</v>
      </c>
      <c r="B46" s="11" t="s">
        <v>112</v>
      </c>
      <c r="C46" s="11" t="s">
        <v>84</v>
      </c>
      <c r="D46" s="7" t="s">
        <v>62</v>
      </c>
      <c r="E46" s="40"/>
      <c r="F46" s="40"/>
      <c r="G46" s="14" t="s">
        <v>443</v>
      </c>
      <c r="H46" s="13">
        <v>13</v>
      </c>
      <c r="I46" s="12"/>
      <c r="J46" s="10"/>
      <c r="K46" s="7"/>
      <c r="L46" s="7"/>
      <c r="M46" s="19">
        <f t="shared" si="0"/>
        <v>13</v>
      </c>
    </row>
  </sheetData>
  <mergeCells count="13">
    <mergeCell ref="I14:J14"/>
    <mergeCell ref="K14:L14"/>
    <mergeCell ref="M14:M15"/>
    <mergeCell ref="A1:M1"/>
    <mergeCell ref="A2:M2"/>
    <mergeCell ref="A12:M12"/>
    <mergeCell ref="A13:M13"/>
    <mergeCell ref="A14:A15"/>
    <mergeCell ref="B14:B15"/>
    <mergeCell ref="C14:C15"/>
    <mergeCell ref="D14:D15"/>
    <mergeCell ref="E14:F14"/>
    <mergeCell ref="G14:H14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3"/>
  <sheetViews>
    <sheetView topLeftCell="A7" zoomScale="90" zoomScaleNormal="90" workbookViewId="0">
      <selection activeCell="A16" sqref="A16:XFD16"/>
    </sheetView>
  </sheetViews>
  <sheetFormatPr defaultRowHeight="15"/>
  <cols>
    <col min="1" max="1" width="6.28515625" customWidth="1"/>
    <col min="2" max="2" width="13.5703125" customWidth="1"/>
    <col min="3" max="3" width="11.85546875" customWidth="1"/>
    <col min="4" max="4" width="10.42578125" customWidth="1"/>
    <col min="16" max="16" width="12.42578125" customWidth="1"/>
    <col min="17" max="17" width="9.140625" customWidth="1"/>
  </cols>
  <sheetData>
    <row r="1" spans="1:20" ht="21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</row>
    <row r="2" spans="1:20">
      <c r="A2" s="85" t="s">
        <v>156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12" spans="1:20" ht="15.75">
      <c r="A12" s="83" t="s">
        <v>5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</row>
    <row r="13" spans="1:20" ht="15.75">
      <c r="A13" s="73" t="s">
        <v>168</v>
      </c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2"/>
    </row>
    <row r="14" spans="1:20" ht="33.75" customHeight="1">
      <c r="A14" s="76" t="s">
        <v>1</v>
      </c>
      <c r="B14" s="78" t="s">
        <v>9</v>
      </c>
      <c r="C14" s="71" t="s">
        <v>8</v>
      </c>
      <c r="D14" s="76" t="s">
        <v>2</v>
      </c>
      <c r="E14" s="81" t="s">
        <v>157</v>
      </c>
      <c r="F14" s="82"/>
      <c r="G14" s="81" t="s">
        <v>158</v>
      </c>
      <c r="H14" s="82"/>
      <c r="I14" s="81" t="s">
        <v>159</v>
      </c>
      <c r="J14" s="82"/>
      <c r="K14" s="67" t="s">
        <v>219</v>
      </c>
      <c r="L14" s="68"/>
      <c r="M14" s="69" t="s">
        <v>3</v>
      </c>
    </row>
    <row r="15" spans="1:20">
      <c r="A15" s="86"/>
      <c r="B15" s="87"/>
      <c r="C15" s="72"/>
      <c r="D15" s="80"/>
      <c r="E15" s="4" t="s">
        <v>6</v>
      </c>
      <c r="F15" s="4" t="s">
        <v>4</v>
      </c>
      <c r="G15" s="3" t="s">
        <v>6</v>
      </c>
      <c r="H15" s="3" t="s">
        <v>4</v>
      </c>
      <c r="I15" s="4" t="s">
        <v>6</v>
      </c>
      <c r="J15" s="4" t="s">
        <v>4</v>
      </c>
      <c r="K15" s="3" t="s">
        <v>6</v>
      </c>
      <c r="L15" s="5" t="s">
        <v>4</v>
      </c>
      <c r="M15" s="70"/>
      <c r="S15" s="44"/>
      <c r="T15" s="44"/>
    </row>
    <row r="16" spans="1:20">
      <c r="A16" s="7">
        <v>1</v>
      </c>
      <c r="B16" s="11" t="s">
        <v>169</v>
      </c>
      <c r="C16" s="11" t="s">
        <v>27</v>
      </c>
      <c r="D16" s="7" t="s">
        <v>62</v>
      </c>
      <c r="E16" s="12">
        <v>9.75</v>
      </c>
      <c r="F16" s="10">
        <v>53</v>
      </c>
      <c r="G16" s="14">
        <v>8.8699999999999992</v>
      </c>
      <c r="H16" s="13">
        <v>101</v>
      </c>
      <c r="I16" s="12">
        <v>9.1199999999999992</v>
      </c>
      <c r="J16" s="10">
        <v>86</v>
      </c>
      <c r="K16" s="20">
        <v>9.1</v>
      </c>
      <c r="L16" s="13">
        <v>87</v>
      </c>
      <c r="M16" s="19">
        <f t="shared" ref="M16:M43" si="0">F16+H16+J16+L16</f>
        <v>327</v>
      </c>
      <c r="P16" s="21"/>
      <c r="Q16" s="21"/>
      <c r="R16" s="21"/>
      <c r="S16" s="45"/>
      <c r="T16" s="44"/>
    </row>
    <row r="17" spans="1:20">
      <c r="A17" s="7">
        <v>2</v>
      </c>
      <c r="B17" s="11" t="s">
        <v>170</v>
      </c>
      <c r="C17" s="11" t="s">
        <v>20</v>
      </c>
      <c r="D17" s="7" t="s">
        <v>62</v>
      </c>
      <c r="E17" s="12">
        <v>9.93</v>
      </c>
      <c r="F17" s="10">
        <v>45</v>
      </c>
      <c r="G17" s="14">
        <v>9.93</v>
      </c>
      <c r="H17" s="13">
        <v>45</v>
      </c>
      <c r="I17" s="12">
        <v>10.09</v>
      </c>
      <c r="J17" s="10">
        <v>38</v>
      </c>
      <c r="K17" s="14">
        <v>9.98</v>
      </c>
      <c r="L17" s="13">
        <v>43</v>
      </c>
      <c r="M17" s="19">
        <f t="shared" si="0"/>
        <v>171</v>
      </c>
      <c r="P17" s="21"/>
      <c r="Q17" s="21"/>
      <c r="R17" s="21"/>
      <c r="S17" s="45"/>
      <c r="T17" s="44"/>
    </row>
    <row r="18" spans="1:20">
      <c r="A18" s="7">
        <v>3</v>
      </c>
      <c r="B18" s="11" t="s">
        <v>305</v>
      </c>
      <c r="C18" s="11" t="s">
        <v>42</v>
      </c>
      <c r="D18" s="7" t="s">
        <v>44</v>
      </c>
      <c r="E18" s="12"/>
      <c r="F18" s="10"/>
      <c r="G18" s="14">
        <v>9.41</v>
      </c>
      <c r="H18" s="13">
        <v>70</v>
      </c>
      <c r="I18" s="12">
        <v>9.2799999999999994</v>
      </c>
      <c r="J18" s="10">
        <v>77</v>
      </c>
      <c r="K18" s="14"/>
      <c r="L18" s="13"/>
      <c r="M18" s="19">
        <f t="shared" si="0"/>
        <v>147</v>
      </c>
      <c r="P18" s="21"/>
      <c r="Q18" s="21"/>
      <c r="R18" s="21"/>
      <c r="S18" s="46"/>
      <c r="T18" s="44"/>
    </row>
    <row r="19" spans="1:20">
      <c r="A19" s="7">
        <v>4</v>
      </c>
      <c r="B19" s="11" t="s">
        <v>100</v>
      </c>
      <c r="C19" s="11" t="s">
        <v>101</v>
      </c>
      <c r="D19" s="7" t="s">
        <v>66</v>
      </c>
      <c r="E19" s="12">
        <v>10.14</v>
      </c>
      <c r="F19" s="10">
        <v>36</v>
      </c>
      <c r="G19" s="15">
        <v>10.16</v>
      </c>
      <c r="H19" s="13">
        <v>35</v>
      </c>
      <c r="I19" s="12">
        <v>10.25</v>
      </c>
      <c r="J19" s="10">
        <v>32</v>
      </c>
      <c r="K19" s="14"/>
      <c r="L19" s="13"/>
      <c r="M19" s="19">
        <f t="shared" si="0"/>
        <v>103</v>
      </c>
      <c r="P19" s="21"/>
      <c r="Q19" s="21"/>
      <c r="R19" s="21"/>
      <c r="S19" s="22"/>
    </row>
    <row r="20" spans="1:20">
      <c r="A20" s="7">
        <v>5</v>
      </c>
      <c r="B20" s="11" t="s">
        <v>80</v>
      </c>
      <c r="C20" s="11" t="s">
        <v>72</v>
      </c>
      <c r="D20" s="7" t="s">
        <v>62</v>
      </c>
      <c r="E20" s="12"/>
      <c r="F20" s="12"/>
      <c r="G20" s="14">
        <v>10.050000000000001</v>
      </c>
      <c r="H20" s="13">
        <v>40</v>
      </c>
      <c r="I20" s="12">
        <v>9.81</v>
      </c>
      <c r="J20" s="10">
        <v>50</v>
      </c>
      <c r="K20" s="14"/>
      <c r="L20" s="13"/>
      <c r="M20" s="19">
        <f t="shared" si="0"/>
        <v>90</v>
      </c>
      <c r="P20" s="21"/>
      <c r="Q20" s="21"/>
      <c r="R20" s="21"/>
      <c r="S20" s="22"/>
    </row>
    <row r="21" spans="1:20">
      <c r="A21" s="7">
        <v>6</v>
      </c>
      <c r="B21" s="11" t="s">
        <v>63</v>
      </c>
      <c r="C21" s="11" t="s">
        <v>26</v>
      </c>
      <c r="D21" s="7" t="s">
        <v>47</v>
      </c>
      <c r="E21" s="12">
        <v>10.95</v>
      </c>
      <c r="F21" s="10">
        <v>11</v>
      </c>
      <c r="G21" s="14">
        <v>10.71</v>
      </c>
      <c r="H21" s="13">
        <v>17</v>
      </c>
      <c r="I21" s="12">
        <v>10.37</v>
      </c>
      <c r="J21" s="10">
        <v>28</v>
      </c>
      <c r="K21" s="20">
        <v>10.36</v>
      </c>
      <c r="L21" s="13">
        <v>28</v>
      </c>
      <c r="M21" s="19">
        <f t="shared" si="0"/>
        <v>84</v>
      </c>
    </row>
    <row r="22" spans="1:20">
      <c r="A22" s="7">
        <v>7</v>
      </c>
      <c r="B22" s="11" t="s">
        <v>307</v>
      </c>
      <c r="C22" s="11" t="s">
        <v>99</v>
      </c>
      <c r="D22" s="7" t="s">
        <v>18</v>
      </c>
      <c r="E22" s="12"/>
      <c r="F22" s="12"/>
      <c r="G22" s="14">
        <v>10.24</v>
      </c>
      <c r="H22" s="13">
        <v>32</v>
      </c>
      <c r="I22" s="12">
        <v>9.89</v>
      </c>
      <c r="J22" s="10">
        <v>47</v>
      </c>
      <c r="K22" s="14"/>
      <c r="L22" s="13"/>
      <c r="M22" s="19">
        <f t="shared" si="0"/>
        <v>79</v>
      </c>
    </row>
    <row r="23" spans="1:20">
      <c r="A23" s="7">
        <v>8</v>
      </c>
      <c r="B23" s="11" t="s">
        <v>81</v>
      </c>
      <c r="C23" s="11" t="s">
        <v>82</v>
      </c>
      <c r="D23" s="7" t="s">
        <v>10</v>
      </c>
      <c r="E23" s="12">
        <v>10.1</v>
      </c>
      <c r="F23" s="10">
        <v>38</v>
      </c>
      <c r="G23" s="14">
        <v>10.24</v>
      </c>
      <c r="H23" s="13">
        <v>32</v>
      </c>
      <c r="I23" s="12"/>
      <c r="J23" s="10"/>
      <c r="K23" s="14"/>
      <c r="L23" s="13"/>
      <c r="M23" s="19">
        <f t="shared" si="0"/>
        <v>70</v>
      </c>
    </row>
    <row r="24" spans="1:20">
      <c r="A24" s="7">
        <v>9</v>
      </c>
      <c r="B24" s="11" t="s">
        <v>98</v>
      </c>
      <c r="C24" s="11" t="s">
        <v>17</v>
      </c>
      <c r="D24" s="7" t="s">
        <v>66</v>
      </c>
      <c r="E24" s="12">
        <v>9.49</v>
      </c>
      <c r="F24" s="10">
        <v>66</v>
      </c>
      <c r="G24" s="14"/>
      <c r="H24" s="13"/>
      <c r="I24" s="12"/>
      <c r="J24" s="10"/>
      <c r="K24" s="14"/>
      <c r="L24" s="13"/>
      <c r="M24" s="19">
        <f t="shared" si="0"/>
        <v>66</v>
      </c>
    </row>
    <row r="25" spans="1:20">
      <c r="A25" s="7">
        <v>10</v>
      </c>
      <c r="B25" s="11" t="s">
        <v>306</v>
      </c>
      <c r="C25" s="11" t="s">
        <v>23</v>
      </c>
      <c r="D25" s="7" t="s">
        <v>66</v>
      </c>
      <c r="E25" s="12"/>
      <c r="F25" s="12"/>
      <c r="G25" s="14">
        <v>9.84</v>
      </c>
      <c r="H25" s="13">
        <v>49</v>
      </c>
      <c r="I25" s="12"/>
      <c r="J25" s="10"/>
      <c r="K25" s="14"/>
      <c r="L25" s="13"/>
      <c r="M25" s="19">
        <f t="shared" si="0"/>
        <v>49</v>
      </c>
    </row>
    <row r="26" spans="1:20">
      <c r="A26" s="7">
        <v>11</v>
      </c>
      <c r="B26" s="11" t="s">
        <v>78</v>
      </c>
      <c r="C26" s="11" t="s">
        <v>79</v>
      </c>
      <c r="D26" s="7" t="s">
        <v>7</v>
      </c>
      <c r="E26" s="12"/>
      <c r="F26" s="12"/>
      <c r="G26" s="14">
        <v>10.039999999999999</v>
      </c>
      <c r="H26" s="13">
        <v>40</v>
      </c>
      <c r="I26" s="12"/>
      <c r="J26" s="10"/>
      <c r="K26" s="14"/>
      <c r="L26" s="13"/>
      <c r="M26" s="19">
        <f t="shared" si="0"/>
        <v>40</v>
      </c>
    </row>
    <row r="27" spans="1:20">
      <c r="A27" s="7">
        <v>12</v>
      </c>
      <c r="B27" s="11" t="s">
        <v>464</v>
      </c>
      <c r="C27" s="11" t="s">
        <v>26</v>
      </c>
      <c r="D27" s="7" t="s">
        <v>66</v>
      </c>
      <c r="E27" s="12"/>
      <c r="F27" s="10"/>
      <c r="G27" s="14">
        <v>10.63</v>
      </c>
      <c r="H27" s="13">
        <v>19</v>
      </c>
      <c r="I27" s="12">
        <v>10.58</v>
      </c>
      <c r="J27" s="10">
        <v>21</v>
      </c>
      <c r="K27" s="14"/>
      <c r="L27" s="13"/>
      <c r="M27" s="19">
        <f t="shared" si="0"/>
        <v>40</v>
      </c>
    </row>
    <row r="28" spans="1:20">
      <c r="A28" s="7">
        <v>13</v>
      </c>
      <c r="B28" s="11" t="s">
        <v>172</v>
      </c>
      <c r="C28" s="11" t="s">
        <v>99</v>
      </c>
      <c r="D28" s="7" t="s">
        <v>173</v>
      </c>
      <c r="E28" s="12">
        <v>11.46</v>
      </c>
      <c r="F28" s="10">
        <v>1</v>
      </c>
      <c r="G28" s="14">
        <v>10.26</v>
      </c>
      <c r="H28" s="13">
        <v>32</v>
      </c>
      <c r="I28" s="12"/>
      <c r="J28" s="10"/>
      <c r="K28" s="14"/>
      <c r="L28" s="13"/>
      <c r="M28" s="19">
        <f t="shared" si="0"/>
        <v>33</v>
      </c>
    </row>
    <row r="29" spans="1:20">
      <c r="A29" s="7">
        <v>14</v>
      </c>
      <c r="B29" s="11" t="s">
        <v>76</v>
      </c>
      <c r="C29" s="11" t="s">
        <v>77</v>
      </c>
      <c r="D29" s="7" t="s">
        <v>7</v>
      </c>
      <c r="E29" s="12"/>
      <c r="F29" s="12"/>
      <c r="G29" s="14">
        <v>10.220000000000001</v>
      </c>
      <c r="H29" s="13">
        <v>33</v>
      </c>
      <c r="I29" s="12"/>
      <c r="J29" s="10"/>
      <c r="K29" s="14"/>
      <c r="L29" s="13"/>
      <c r="M29" s="19">
        <f t="shared" si="0"/>
        <v>33</v>
      </c>
    </row>
    <row r="30" spans="1:20">
      <c r="A30" s="7">
        <v>15</v>
      </c>
      <c r="B30" s="11" t="s">
        <v>103</v>
      </c>
      <c r="C30" s="11" t="s">
        <v>25</v>
      </c>
      <c r="D30" s="7" t="s">
        <v>66</v>
      </c>
      <c r="E30" s="12">
        <v>11.22</v>
      </c>
      <c r="F30" s="10">
        <v>5</v>
      </c>
      <c r="G30" s="14">
        <v>10.8</v>
      </c>
      <c r="H30" s="13">
        <v>15</v>
      </c>
      <c r="I30" s="12">
        <v>11.32</v>
      </c>
      <c r="J30" s="10">
        <v>3</v>
      </c>
      <c r="K30" s="14"/>
      <c r="L30" s="13"/>
      <c r="M30" s="19">
        <f t="shared" si="0"/>
        <v>23</v>
      </c>
    </row>
    <row r="31" spans="1:20">
      <c r="A31" s="7">
        <v>16</v>
      </c>
      <c r="B31" s="11" t="s">
        <v>171</v>
      </c>
      <c r="C31" s="11" t="s">
        <v>24</v>
      </c>
      <c r="D31" s="7" t="s">
        <v>66</v>
      </c>
      <c r="E31" s="12">
        <v>11.23</v>
      </c>
      <c r="F31" s="10">
        <v>5</v>
      </c>
      <c r="G31" s="14"/>
      <c r="H31" s="13"/>
      <c r="I31" s="12">
        <v>10.83</v>
      </c>
      <c r="J31" s="10">
        <v>14</v>
      </c>
      <c r="K31" s="14"/>
      <c r="L31" s="13"/>
      <c r="M31" s="19">
        <f t="shared" si="0"/>
        <v>19</v>
      </c>
    </row>
    <row r="32" spans="1:20">
      <c r="A32" s="7">
        <v>17</v>
      </c>
      <c r="B32" s="11" t="s">
        <v>313</v>
      </c>
      <c r="C32" s="11" t="s">
        <v>301</v>
      </c>
      <c r="D32" s="7" t="s">
        <v>18</v>
      </c>
      <c r="E32" s="12"/>
      <c r="F32" s="12"/>
      <c r="G32" s="14">
        <v>10.66</v>
      </c>
      <c r="H32" s="13">
        <v>18</v>
      </c>
      <c r="I32" s="12"/>
      <c r="J32" s="10"/>
      <c r="K32" s="14"/>
      <c r="L32" s="13"/>
      <c r="M32" s="19">
        <f t="shared" si="0"/>
        <v>18</v>
      </c>
    </row>
    <row r="33" spans="1:13">
      <c r="A33" s="7">
        <v>18</v>
      </c>
      <c r="B33" s="11" t="s">
        <v>456</v>
      </c>
      <c r="C33" s="11" t="s">
        <v>42</v>
      </c>
      <c r="D33" s="7" t="s">
        <v>18</v>
      </c>
      <c r="E33" s="12"/>
      <c r="F33" s="10"/>
      <c r="G33" s="14">
        <v>10.93</v>
      </c>
      <c r="H33" s="13">
        <v>11</v>
      </c>
      <c r="I33" s="12"/>
      <c r="J33" s="10"/>
      <c r="K33" s="14"/>
      <c r="L33" s="13"/>
      <c r="M33" s="19">
        <f t="shared" si="0"/>
        <v>11</v>
      </c>
    </row>
    <row r="34" spans="1:13">
      <c r="A34" s="7">
        <v>19</v>
      </c>
      <c r="B34" s="11" t="s">
        <v>203</v>
      </c>
      <c r="C34" s="11" t="s">
        <v>68</v>
      </c>
      <c r="D34" s="7" t="s">
        <v>47</v>
      </c>
      <c r="E34" s="12"/>
      <c r="F34" s="12"/>
      <c r="G34" s="14">
        <v>11.27</v>
      </c>
      <c r="H34" s="13">
        <v>4</v>
      </c>
      <c r="I34" s="12">
        <v>11.14</v>
      </c>
      <c r="J34" s="10">
        <v>7</v>
      </c>
      <c r="K34" s="14"/>
      <c r="L34" s="13"/>
      <c r="M34" s="19">
        <f t="shared" si="0"/>
        <v>11</v>
      </c>
    </row>
    <row r="35" spans="1:13">
      <c r="A35" s="7">
        <v>20</v>
      </c>
      <c r="B35" s="11" t="s">
        <v>174</v>
      </c>
      <c r="C35" s="11" t="s">
        <v>88</v>
      </c>
      <c r="D35" s="7" t="s">
        <v>66</v>
      </c>
      <c r="E35" s="12">
        <v>11.65</v>
      </c>
      <c r="F35" s="10">
        <v>0</v>
      </c>
      <c r="G35" s="14">
        <v>11.46</v>
      </c>
      <c r="H35" s="13">
        <v>1</v>
      </c>
      <c r="I35" s="12">
        <v>11.04</v>
      </c>
      <c r="J35" s="10">
        <v>9</v>
      </c>
      <c r="K35" s="14"/>
      <c r="L35" s="13"/>
      <c r="M35" s="19">
        <f t="shared" si="0"/>
        <v>10</v>
      </c>
    </row>
    <row r="36" spans="1:13">
      <c r="A36" s="7">
        <v>21</v>
      </c>
      <c r="B36" s="11" t="s">
        <v>153</v>
      </c>
      <c r="C36" s="11" t="s">
        <v>42</v>
      </c>
      <c r="D36" s="7" t="s">
        <v>66</v>
      </c>
      <c r="E36" s="12">
        <v>11.11</v>
      </c>
      <c r="F36" s="10">
        <v>7</v>
      </c>
      <c r="G36" s="14"/>
      <c r="H36" s="13"/>
      <c r="I36" s="12"/>
      <c r="J36" s="10"/>
      <c r="K36" s="14"/>
      <c r="L36" s="13"/>
      <c r="M36" s="19">
        <f t="shared" si="0"/>
        <v>7</v>
      </c>
    </row>
    <row r="37" spans="1:13">
      <c r="A37" s="7">
        <v>22</v>
      </c>
      <c r="B37" s="11" t="s">
        <v>45</v>
      </c>
      <c r="C37" s="11" t="s">
        <v>46</v>
      </c>
      <c r="D37" s="7" t="s">
        <v>47</v>
      </c>
      <c r="E37" s="12">
        <v>11.19</v>
      </c>
      <c r="F37" s="10">
        <v>6</v>
      </c>
      <c r="G37" s="14"/>
      <c r="H37" s="13"/>
      <c r="I37" s="12"/>
      <c r="J37" s="10"/>
      <c r="K37" s="14"/>
      <c r="L37" s="13"/>
      <c r="M37" s="19">
        <f t="shared" si="0"/>
        <v>6</v>
      </c>
    </row>
    <row r="38" spans="1:13">
      <c r="A38" s="7">
        <v>23</v>
      </c>
      <c r="B38" s="11" t="s">
        <v>166</v>
      </c>
      <c r="C38" s="11" t="s">
        <v>20</v>
      </c>
      <c r="D38" s="7" t="s">
        <v>10</v>
      </c>
      <c r="E38" s="12">
        <v>11.3</v>
      </c>
      <c r="F38" s="10">
        <v>4</v>
      </c>
      <c r="G38" s="14"/>
      <c r="H38" s="13"/>
      <c r="I38" s="12"/>
      <c r="J38" s="10"/>
      <c r="K38" s="14"/>
      <c r="L38" s="13"/>
      <c r="M38" s="19">
        <f t="shared" si="0"/>
        <v>4</v>
      </c>
    </row>
    <row r="39" spans="1:13">
      <c r="A39" s="7">
        <v>24</v>
      </c>
      <c r="B39" s="11" t="s">
        <v>308</v>
      </c>
      <c r="C39" s="11" t="s">
        <v>119</v>
      </c>
      <c r="D39" s="7" t="s">
        <v>18</v>
      </c>
      <c r="E39" s="12"/>
      <c r="F39" s="10"/>
      <c r="G39" s="14">
        <v>11.34</v>
      </c>
      <c r="H39" s="13">
        <v>3</v>
      </c>
      <c r="I39" s="12"/>
      <c r="J39" s="10"/>
      <c r="K39" s="14"/>
      <c r="L39" s="13"/>
      <c r="M39" s="19">
        <f t="shared" si="0"/>
        <v>3</v>
      </c>
    </row>
    <row r="40" spans="1:13">
      <c r="A40" s="7">
        <v>25</v>
      </c>
      <c r="B40" s="11" t="s">
        <v>112</v>
      </c>
      <c r="C40" s="11" t="s">
        <v>88</v>
      </c>
      <c r="D40" s="7" t="s">
        <v>47</v>
      </c>
      <c r="E40" s="9">
        <v>11.51</v>
      </c>
      <c r="F40" s="10">
        <v>0</v>
      </c>
      <c r="G40" s="8"/>
      <c r="H40" s="13"/>
      <c r="I40" s="9"/>
      <c r="J40" s="10"/>
      <c r="K40" s="8"/>
      <c r="L40" s="13"/>
      <c r="M40" s="19">
        <f t="shared" si="0"/>
        <v>0</v>
      </c>
    </row>
    <row r="41" spans="1:13">
      <c r="A41" s="7">
        <v>26</v>
      </c>
      <c r="B41" s="11" t="s">
        <v>175</v>
      </c>
      <c r="C41" s="11" t="s">
        <v>20</v>
      </c>
      <c r="D41" s="7" t="s">
        <v>66</v>
      </c>
      <c r="E41" s="12">
        <v>12.89</v>
      </c>
      <c r="F41" s="10">
        <v>0</v>
      </c>
      <c r="G41" s="14"/>
      <c r="H41" s="13"/>
      <c r="I41" s="12"/>
      <c r="J41" s="10"/>
      <c r="K41" s="14"/>
      <c r="L41" s="13"/>
      <c r="M41" s="19">
        <f t="shared" si="0"/>
        <v>0</v>
      </c>
    </row>
    <row r="42" spans="1:13">
      <c r="A42" s="7">
        <v>27</v>
      </c>
      <c r="B42" s="11" t="s">
        <v>309</v>
      </c>
      <c r="C42" s="11" t="s">
        <v>46</v>
      </c>
      <c r="D42" s="7" t="s">
        <v>7</v>
      </c>
      <c r="E42" s="12"/>
      <c r="F42" s="12"/>
      <c r="G42" s="14" t="s">
        <v>310</v>
      </c>
      <c r="H42" s="13">
        <v>0</v>
      </c>
      <c r="I42" s="12"/>
      <c r="J42" s="10"/>
      <c r="K42" s="14"/>
      <c r="L42" s="13"/>
      <c r="M42" s="19">
        <f t="shared" si="0"/>
        <v>0</v>
      </c>
    </row>
    <row r="43" spans="1:13">
      <c r="A43" s="7">
        <v>28</v>
      </c>
      <c r="B43" s="11" t="s">
        <v>311</v>
      </c>
      <c r="C43" s="11" t="s">
        <v>26</v>
      </c>
      <c r="D43" s="7" t="s">
        <v>10</v>
      </c>
      <c r="E43" s="12"/>
      <c r="F43" s="12"/>
      <c r="G43" s="14" t="s">
        <v>312</v>
      </c>
      <c r="H43" s="13">
        <v>0</v>
      </c>
      <c r="I43" s="12"/>
      <c r="J43" s="10"/>
      <c r="K43" s="14"/>
      <c r="L43" s="14"/>
      <c r="M43" s="19">
        <f t="shared" si="0"/>
        <v>0</v>
      </c>
    </row>
  </sheetData>
  <mergeCells count="13">
    <mergeCell ref="I14:J14"/>
    <mergeCell ref="K14:L14"/>
    <mergeCell ref="M14:M15"/>
    <mergeCell ref="A1:M1"/>
    <mergeCell ref="A2:M2"/>
    <mergeCell ref="A12:M12"/>
    <mergeCell ref="A13:M13"/>
    <mergeCell ref="A14:A15"/>
    <mergeCell ref="B14:B15"/>
    <mergeCell ref="C14:C15"/>
    <mergeCell ref="D14:D15"/>
    <mergeCell ref="E14:F14"/>
    <mergeCell ref="G14:H14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7"/>
  <sheetViews>
    <sheetView topLeftCell="A16" workbookViewId="0">
      <selection activeCell="A16" sqref="A16:XFD16"/>
    </sheetView>
  </sheetViews>
  <sheetFormatPr defaultRowHeight="15"/>
  <cols>
    <col min="1" max="1" width="6.28515625" customWidth="1"/>
    <col min="2" max="3" width="11.85546875" customWidth="1"/>
    <col min="4" max="4" width="10.42578125" customWidth="1"/>
    <col min="5" max="12" width="8.28515625" customWidth="1"/>
    <col min="16" max="16" width="13.7109375" customWidth="1"/>
    <col min="18" max="18" width="12" customWidth="1"/>
    <col min="21" max="22" width="9.140625" customWidth="1"/>
  </cols>
  <sheetData>
    <row r="1" spans="1:14" ht="21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4">
      <c r="A2" s="75" t="s">
        <v>156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12" spans="1:14" ht="15.75">
      <c r="A12" s="83" t="s">
        <v>5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</row>
    <row r="13" spans="1:14" ht="15.75">
      <c r="A13" s="73" t="s">
        <v>167</v>
      </c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2"/>
    </row>
    <row r="14" spans="1:14" ht="33.75" customHeight="1">
      <c r="A14" s="76" t="s">
        <v>1</v>
      </c>
      <c r="B14" s="78" t="s">
        <v>9</v>
      </c>
      <c r="C14" s="71" t="s">
        <v>8</v>
      </c>
      <c r="D14" s="76" t="s">
        <v>2</v>
      </c>
      <c r="E14" s="81" t="s">
        <v>157</v>
      </c>
      <c r="F14" s="82"/>
      <c r="G14" s="81" t="s">
        <v>158</v>
      </c>
      <c r="H14" s="82"/>
      <c r="I14" s="81" t="s">
        <v>159</v>
      </c>
      <c r="J14" s="82"/>
      <c r="K14" s="67" t="s">
        <v>219</v>
      </c>
      <c r="L14" s="68"/>
      <c r="M14" s="69" t="s">
        <v>3</v>
      </c>
    </row>
    <row r="15" spans="1:14">
      <c r="A15" s="86"/>
      <c r="B15" s="87"/>
      <c r="C15" s="72"/>
      <c r="D15" s="80"/>
      <c r="E15" s="4" t="s">
        <v>6</v>
      </c>
      <c r="F15" s="4" t="s">
        <v>4</v>
      </c>
      <c r="G15" s="3" t="s">
        <v>6</v>
      </c>
      <c r="H15" s="3" t="s">
        <v>4</v>
      </c>
      <c r="I15" s="4" t="s">
        <v>6</v>
      </c>
      <c r="J15" s="4" t="s">
        <v>4</v>
      </c>
      <c r="K15" s="3" t="s">
        <v>6</v>
      </c>
      <c r="L15" s="5" t="s">
        <v>4</v>
      </c>
      <c r="M15" s="70"/>
    </row>
    <row r="16" spans="1:14">
      <c r="A16" s="6">
        <v>1</v>
      </c>
      <c r="B16" s="11" t="s">
        <v>162</v>
      </c>
      <c r="C16" s="11" t="s">
        <v>38</v>
      </c>
      <c r="D16" s="7" t="s">
        <v>62</v>
      </c>
      <c r="E16" s="12">
        <v>10.45</v>
      </c>
      <c r="F16" s="10">
        <v>40</v>
      </c>
      <c r="G16" s="14">
        <v>10.94</v>
      </c>
      <c r="H16" s="13">
        <v>22</v>
      </c>
      <c r="I16" s="12">
        <v>10.01</v>
      </c>
      <c r="J16" s="10">
        <v>60</v>
      </c>
      <c r="K16" s="64">
        <v>10.33</v>
      </c>
      <c r="L16" s="65">
        <v>45</v>
      </c>
      <c r="M16" s="19">
        <f t="shared" ref="M16:M47" si="0">F16+H16+J16+L16</f>
        <v>167</v>
      </c>
    </row>
    <row r="17" spans="1:13">
      <c r="A17" s="6">
        <v>2</v>
      </c>
      <c r="B17" s="11" t="s">
        <v>160</v>
      </c>
      <c r="C17" s="11" t="s">
        <v>161</v>
      </c>
      <c r="D17" s="7" t="s">
        <v>47</v>
      </c>
      <c r="E17" s="12">
        <v>9.99</v>
      </c>
      <c r="F17" s="10">
        <v>61</v>
      </c>
      <c r="G17" s="14"/>
      <c r="H17" s="13"/>
      <c r="I17" s="12">
        <v>10.59</v>
      </c>
      <c r="J17" s="10">
        <v>34</v>
      </c>
      <c r="K17" s="64">
        <v>9.7799999999999994</v>
      </c>
      <c r="L17" s="65">
        <v>72</v>
      </c>
      <c r="M17" s="19">
        <f t="shared" si="0"/>
        <v>167</v>
      </c>
    </row>
    <row r="18" spans="1:13">
      <c r="A18" s="6">
        <v>3</v>
      </c>
      <c r="B18" s="11" t="s">
        <v>288</v>
      </c>
      <c r="C18" s="11" t="s">
        <v>119</v>
      </c>
      <c r="D18" s="7" t="s">
        <v>18</v>
      </c>
      <c r="E18" s="12"/>
      <c r="F18" s="12"/>
      <c r="G18" s="14">
        <v>9.93</v>
      </c>
      <c r="H18" s="13">
        <v>64</v>
      </c>
      <c r="I18" s="12"/>
      <c r="J18" s="10"/>
      <c r="K18" s="64">
        <v>9.91</v>
      </c>
      <c r="L18" s="65">
        <v>65</v>
      </c>
      <c r="M18" s="19">
        <f t="shared" si="0"/>
        <v>129</v>
      </c>
    </row>
    <row r="19" spans="1:13">
      <c r="A19" s="6">
        <v>4</v>
      </c>
      <c r="B19" s="11" t="s">
        <v>163</v>
      </c>
      <c r="C19" s="11" t="s">
        <v>42</v>
      </c>
      <c r="D19" s="7" t="s">
        <v>47</v>
      </c>
      <c r="E19" s="12">
        <v>10.82</v>
      </c>
      <c r="F19" s="10">
        <v>26</v>
      </c>
      <c r="G19" s="14">
        <v>10.79</v>
      </c>
      <c r="H19" s="13">
        <v>27</v>
      </c>
      <c r="I19" s="12">
        <v>10.8</v>
      </c>
      <c r="J19" s="10">
        <v>27</v>
      </c>
      <c r="K19" s="64">
        <v>10.81</v>
      </c>
      <c r="L19" s="65">
        <v>26</v>
      </c>
      <c r="M19" s="19">
        <f t="shared" si="0"/>
        <v>106</v>
      </c>
    </row>
    <row r="20" spans="1:13">
      <c r="A20" s="6">
        <v>5</v>
      </c>
      <c r="B20" s="11" t="s">
        <v>289</v>
      </c>
      <c r="C20" s="11" t="s">
        <v>87</v>
      </c>
      <c r="D20" s="7" t="s">
        <v>7</v>
      </c>
      <c r="E20" s="12"/>
      <c r="F20" s="12"/>
      <c r="G20" s="14">
        <v>10.02</v>
      </c>
      <c r="H20" s="13">
        <v>59</v>
      </c>
      <c r="I20" s="12"/>
      <c r="J20" s="10"/>
      <c r="K20" s="64"/>
      <c r="L20" s="65"/>
      <c r="M20" s="19">
        <f t="shared" si="0"/>
        <v>59</v>
      </c>
    </row>
    <row r="21" spans="1:13">
      <c r="A21" s="6">
        <v>6</v>
      </c>
      <c r="B21" s="11" t="s">
        <v>291</v>
      </c>
      <c r="C21" s="11" t="s">
        <v>26</v>
      </c>
      <c r="D21" s="7" t="s">
        <v>18</v>
      </c>
      <c r="E21" s="12"/>
      <c r="F21" s="12"/>
      <c r="G21" s="14">
        <v>11.16</v>
      </c>
      <c r="H21" s="13">
        <v>16</v>
      </c>
      <c r="I21" s="12">
        <v>11.07</v>
      </c>
      <c r="J21" s="10">
        <v>18</v>
      </c>
      <c r="K21" s="64">
        <v>10.92</v>
      </c>
      <c r="L21" s="65">
        <v>23</v>
      </c>
      <c r="M21" s="19">
        <f t="shared" si="0"/>
        <v>57</v>
      </c>
    </row>
    <row r="22" spans="1:13">
      <c r="A22" s="6">
        <v>7</v>
      </c>
      <c r="B22" s="11" t="s">
        <v>250</v>
      </c>
      <c r="C22" s="11" t="s">
        <v>75</v>
      </c>
      <c r="D22" s="7" t="s">
        <v>62</v>
      </c>
      <c r="E22" s="12"/>
      <c r="F22" s="12"/>
      <c r="G22" s="14">
        <v>10.96</v>
      </c>
      <c r="H22" s="13">
        <v>21</v>
      </c>
      <c r="I22" s="12">
        <v>10.71</v>
      </c>
      <c r="J22" s="10">
        <v>30</v>
      </c>
      <c r="K22" s="64"/>
      <c r="L22" s="65"/>
      <c r="M22" s="19">
        <f t="shared" si="0"/>
        <v>51</v>
      </c>
    </row>
    <row r="23" spans="1:13">
      <c r="A23" s="6">
        <v>8</v>
      </c>
      <c r="B23" s="11" t="s">
        <v>166</v>
      </c>
      <c r="C23" s="11" t="s">
        <v>99</v>
      </c>
      <c r="D23" s="7" t="s">
        <v>10</v>
      </c>
      <c r="E23" s="12">
        <v>11.1</v>
      </c>
      <c r="F23" s="10">
        <v>17</v>
      </c>
      <c r="G23" s="14">
        <v>10.99</v>
      </c>
      <c r="H23" s="13">
        <v>21</v>
      </c>
      <c r="I23" s="12"/>
      <c r="J23" s="10"/>
      <c r="K23" s="64"/>
      <c r="L23" s="65"/>
      <c r="M23" s="19">
        <f t="shared" si="0"/>
        <v>38</v>
      </c>
    </row>
    <row r="24" spans="1:13">
      <c r="A24" s="6">
        <v>9</v>
      </c>
      <c r="B24" s="11" t="s">
        <v>40</v>
      </c>
      <c r="C24" s="11" t="s">
        <v>20</v>
      </c>
      <c r="D24" s="7" t="s">
        <v>10</v>
      </c>
      <c r="E24" s="12"/>
      <c r="F24" s="12"/>
      <c r="G24" s="14">
        <v>10.52</v>
      </c>
      <c r="H24" s="13">
        <v>37</v>
      </c>
      <c r="I24" s="12"/>
      <c r="J24" s="10"/>
      <c r="K24" s="64"/>
      <c r="L24" s="65"/>
      <c r="M24" s="19">
        <f t="shared" si="0"/>
        <v>37</v>
      </c>
    </row>
    <row r="25" spans="1:13">
      <c r="A25" s="6">
        <v>10</v>
      </c>
      <c r="B25" s="11" t="s">
        <v>290</v>
      </c>
      <c r="C25" s="11" t="s">
        <v>25</v>
      </c>
      <c r="D25" s="7" t="s">
        <v>18</v>
      </c>
      <c r="E25" s="12"/>
      <c r="F25" s="12"/>
      <c r="G25" s="14">
        <v>10.86</v>
      </c>
      <c r="H25" s="13">
        <v>25</v>
      </c>
      <c r="I25" s="12"/>
      <c r="J25" s="10"/>
      <c r="K25" s="64"/>
      <c r="L25" s="65"/>
      <c r="M25" s="19">
        <f t="shared" si="0"/>
        <v>25</v>
      </c>
    </row>
    <row r="26" spans="1:13">
      <c r="A26" s="6">
        <v>11</v>
      </c>
      <c r="B26" s="11" t="s">
        <v>458</v>
      </c>
      <c r="C26" s="11" t="s">
        <v>161</v>
      </c>
      <c r="D26" s="7" t="s">
        <v>459</v>
      </c>
      <c r="E26" s="12"/>
      <c r="F26" s="12"/>
      <c r="G26" s="14"/>
      <c r="H26" s="14"/>
      <c r="I26" s="12">
        <v>11.02</v>
      </c>
      <c r="J26" s="10">
        <v>20</v>
      </c>
      <c r="K26" s="64"/>
      <c r="L26" s="65"/>
      <c r="M26" s="19">
        <f t="shared" si="0"/>
        <v>20</v>
      </c>
    </row>
    <row r="27" spans="1:13">
      <c r="A27" s="6">
        <v>12</v>
      </c>
      <c r="B27" s="11" t="s">
        <v>164</v>
      </c>
      <c r="C27" s="11" t="s">
        <v>165</v>
      </c>
      <c r="D27" s="7" t="s">
        <v>62</v>
      </c>
      <c r="E27" s="12">
        <v>11.07</v>
      </c>
      <c r="F27" s="10">
        <v>18</v>
      </c>
      <c r="G27" s="14"/>
      <c r="H27" s="13"/>
      <c r="I27" s="12"/>
      <c r="J27" s="10"/>
      <c r="K27" s="64"/>
      <c r="L27" s="65"/>
      <c r="M27" s="19">
        <f t="shared" si="0"/>
        <v>18</v>
      </c>
    </row>
    <row r="28" spans="1:13">
      <c r="A28" s="6">
        <v>13</v>
      </c>
      <c r="B28" s="11" t="s">
        <v>292</v>
      </c>
      <c r="C28" s="11" t="s">
        <v>90</v>
      </c>
      <c r="D28" s="7" t="s">
        <v>18</v>
      </c>
      <c r="E28" s="12"/>
      <c r="F28" s="12"/>
      <c r="G28" s="14">
        <v>11.19</v>
      </c>
      <c r="H28" s="13">
        <v>15</v>
      </c>
      <c r="I28" s="12"/>
      <c r="J28" s="10"/>
      <c r="K28" s="64"/>
      <c r="L28" s="65"/>
      <c r="M28" s="19">
        <f t="shared" si="0"/>
        <v>15</v>
      </c>
    </row>
    <row r="29" spans="1:13">
      <c r="A29" s="6">
        <v>14</v>
      </c>
      <c r="B29" s="11" t="s">
        <v>225</v>
      </c>
      <c r="C29" s="11" t="s">
        <v>38</v>
      </c>
      <c r="D29" s="7" t="s">
        <v>62</v>
      </c>
      <c r="E29" s="12"/>
      <c r="F29" s="12"/>
      <c r="G29" s="14">
        <v>11.21</v>
      </c>
      <c r="H29" s="13">
        <v>14</v>
      </c>
      <c r="I29" s="12"/>
      <c r="J29" s="10"/>
      <c r="K29" s="64"/>
      <c r="L29" s="65"/>
      <c r="M29" s="19">
        <f t="shared" si="0"/>
        <v>14</v>
      </c>
    </row>
    <row r="30" spans="1:13">
      <c r="A30" s="6">
        <v>15</v>
      </c>
      <c r="B30" s="11" t="s">
        <v>97</v>
      </c>
      <c r="C30" s="11" t="s">
        <v>109</v>
      </c>
      <c r="D30" s="7" t="s">
        <v>459</v>
      </c>
      <c r="E30" s="12"/>
      <c r="F30" s="12"/>
      <c r="G30" s="14"/>
      <c r="H30" s="14"/>
      <c r="I30" s="12">
        <v>11.36</v>
      </c>
      <c r="J30" s="10">
        <v>11</v>
      </c>
      <c r="K30" s="64"/>
      <c r="L30" s="65"/>
      <c r="M30" s="19">
        <f t="shared" si="0"/>
        <v>11</v>
      </c>
    </row>
    <row r="31" spans="1:13">
      <c r="A31" s="6">
        <v>16</v>
      </c>
      <c r="B31" s="11" t="s">
        <v>297</v>
      </c>
      <c r="C31" s="11" t="s">
        <v>26</v>
      </c>
      <c r="D31" s="7" t="s">
        <v>18</v>
      </c>
      <c r="E31" s="12"/>
      <c r="F31" s="12"/>
      <c r="G31" s="14">
        <v>11.69</v>
      </c>
      <c r="H31" s="13">
        <v>4</v>
      </c>
      <c r="I31" s="12">
        <v>11.6</v>
      </c>
      <c r="J31" s="10">
        <v>5</v>
      </c>
      <c r="K31" s="64"/>
      <c r="L31" s="65"/>
      <c r="M31" s="19">
        <f t="shared" si="0"/>
        <v>9</v>
      </c>
    </row>
    <row r="32" spans="1:13">
      <c r="A32" s="6">
        <v>17</v>
      </c>
      <c r="B32" s="11" t="s">
        <v>296</v>
      </c>
      <c r="C32" s="11" t="s">
        <v>52</v>
      </c>
      <c r="D32" s="7" t="s">
        <v>18</v>
      </c>
      <c r="E32" s="12"/>
      <c r="F32" s="12"/>
      <c r="G32" s="14">
        <v>11.5</v>
      </c>
      <c r="H32" s="13">
        <v>7</v>
      </c>
      <c r="I32" s="12">
        <v>12.12</v>
      </c>
      <c r="J32" s="10">
        <v>0</v>
      </c>
      <c r="K32" s="64">
        <v>11.79</v>
      </c>
      <c r="L32" s="65">
        <v>2</v>
      </c>
      <c r="M32" s="19">
        <f t="shared" si="0"/>
        <v>9</v>
      </c>
    </row>
    <row r="33" spans="1:13">
      <c r="A33" s="6">
        <v>18</v>
      </c>
      <c r="B33" s="11" t="s">
        <v>80</v>
      </c>
      <c r="C33" s="11" t="s">
        <v>293</v>
      </c>
      <c r="D33" s="7" t="s">
        <v>62</v>
      </c>
      <c r="E33" s="12"/>
      <c r="F33" s="12"/>
      <c r="G33" s="14">
        <v>11.48</v>
      </c>
      <c r="H33" s="13">
        <v>8</v>
      </c>
      <c r="I33" s="12"/>
      <c r="J33" s="10"/>
      <c r="K33" s="64"/>
      <c r="L33" s="65"/>
      <c r="M33" s="19">
        <f t="shared" si="0"/>
        <v>8</v>
      </c>
    </row>
    <row r="34" spans="1:13">
      <c r="A34" s="6">
        <v>19</v>
      </c>
      <c r="B34" s="11" t="s">
        <v>294</v>
      </c>
      <c r="C34" s="11" t="s">
        <v>295</v>
      </c>
      <c r="D34" s="7" t="s">
        <v>62</v>
      </c>
      <c r="E34" s="12"/>
      <c r="F34" s="12"/>
      <c r="G34" s="14">
        <v>11.48</v>
      </c>
      <c r="H34" s="13">
        <v>8</v>
      </c>
      <c r="I34" s="12"/>
      <c r="J34" s="10"/>
      <c r="K34" s="64"/>
      <c r="L34" s="65"/>
      <c r="M34" s="19">
        <f t="shared" si="0"/>
        <v>8</v>
      </c>
    </row>
    <row r="35" spans="1:13">
      <c r="A35" s="6">
        <v>20</v>
      </c>
      <c r="B35" s="11" t="s">
        <v>562</v>
      </c>
      <c r="C35" s="11" t="s">
        <v>25</v>
      </c>
      <c r="D35" s="7" t="s">
        <v>47</v>
      </c>
      <c r="E35" s="35"/>
      <c r="F35" s="35"/>
      <c r="G35" s="33"/>
      <c r="H35" s="33"/>
      <c r="I35" s="35"/>
      <c r="J35" s="35"/>
      <c r="K35" s="64">
        <v>11.55</v>
      </c>
      <c r="L35" s="65">
        <v>6</v>
      </c>
      <c r="M35" s="19">
        <f t="shared" si="0"/>
        <v>6</v>
      </c>
    </row>
    <row r="36" spans="1:13">
      <c r="A36" s="6">
        <v>21</v>
      </c>
      <c r="B36" s="11" t="s">
        <v>298</v>
      </c>
      <c r="C36" s="11" t="s">
        <v>299</v>
      </c>
      <c r="D36" s="7" t="s">
        <v>18</v>
      </c>
      <c r="E36" s="12"/>
      <c r="F36" s="12"/>
      <c r="G36" s="14">
        <v>11.69</v>
      </c>
      <c r="H36" s="13">
        <v>4</v>
      </c>
      <c r="I36" s="12">
        <v>11.85</v>
      </c>
      <c r="J36" s="10">
        <v>1</v>
      </c>
      <c r="K36" s="64"/>
      <c r="L36" s="65"/>
      <c r="M36" s="19">
        <f t="shared" si="0"/>
        <v>5</v>
      </c>
    </row>
    <row r="37" spans="1:13">
      <c r="A37" s="6">
        <v>22</v>
      </c>
      <c r="B37" s="11" t="s">
        <v>460</v>
      </c>
      <c r="C37" s="11" t="s">
        <v>119</v>
      </c>
      <c r="D37" s="7" t="s">
        <v>459</v>
      </c>
      <c r="E37" s="12"/>
      <c r="F37" s="12"/>
      <c r="G37" s="14"/>
      <c r="H37" s="14"/>
      <c r="I37" s="12">
        <v>11.76</v>
      </c>
      <c r="J37" s="10">
        <v>3</v>
      </c>
      <c r="K37" s="64"/>
      <c r="L37" s="65"/>
      <c r="M37" s="19">
        <f t="shared" si="0"/>
        <v>3</v>
      </c>
    </row>
    <row r="38" spans="1:13">
      <c r="A38" s="6">
        <v>23</v>
      </c>
      <c r="B38" s="11" t="s">
        <v>300</v>
      </c>
      <c r="C38" s="11" t="s">
        <v>301</v>
      </c>
      <c r="D38" s="7" t="s">
        <v>66</v>
      </c>
      <c r="E38" s="12"/>
      <c r="F38" s="12"/>
      <c r="G38" s="14">
        <v>12.2</v>
      </c>
      <c r="H38" s="13">
        <v>0</v>
      </c>
      <c r="I38" s="12">
        <v>11.94</v>
      </c>
      <c r="J38" s="10">
        <v>0</v>
      </c>
      <c r="K38" s="64">
        <v>11.79</v>
      </c>
      <c r="L38" s="65">
        <v>2</v>
      </c>
      <c r="M38" s="19">
        <f t="shared" si="0"/>
        <v>2</v>
      </c>
    </row>
    <row r="39" spans="1:13">
      <c r="A39" s="6">
        <v>24</v>
      </c>
      <c r="B39" s="11" t="s">
        <v>51</v>
      </c>
      <c r="C39" s="11" t="s">
        <v>28</v>
      </c>
      <c r="D39" s="7" t="s">
        <v>47</v>
      </c>
      <c r="E39" s="9">
        <v>12.42</v>
      </c>
      <c r="F39" s="10">
        <v>0</v>
      </c>
      <c r="G39" s="8">
        <v>12.22</v>
      </c>
      <c r="H39" s="13">
        <v>0</v>
      </c>
      <c r="I39" s="9"/>
      <c r="J39" s="10"/>
      <c r="K39" s="66"/>
      <c r="L39" s="65"/>
      <c r="M39" s="19">
        <f t="shared" si="0"/>
        <v>0</v>
      </c>
    </row>
    <row r="40" spans="1:13">
      <c r="A40" s="6">
        <v>25</v>
      </c>
      <c r="B40" s="11" t="s">
        <v>302</v>
      </c>
      <c r="C40" s="11" t="s">
        <v>19</v>
      </c>
      <c r="D40" s="7" t="s">
        <v>66</v>
      </c>
      <c r="E40" s="12"/>
      <c r="F40" s="12"/>
      <c r="G40" s="14">
        <v>12.27</v>
      </c>
      <c r="H40" s="13">
        <v>0</v>
      </c>
      <c r="I40" s="12"/>
      <c r="J40" s="10"/>
      <c r="K40" s="64"/>
      <c r="L40" s="64"/>
      <c r="M40" s="19">
        <f t="shared" si="0"/>
        <v>0</v>
      </c>
    </row>
    <row r="41" spans="1:13">
      <c r="A41" s="6">
        <v>26</v>
      </c>
      <c r="B41" s="11" t="s">
        <v>303</v>
      </c>
      <c r="C41" s="11" t="s">
        <v>23</v>
      </c>
      <c r="D41" s="7" t="s">
        <v>62</v>
      </c>
      <c r="E41" s="12"/>
      <c r="F41" s="12"/>
      <c r="G41" s="14">
        <v>12.44</v>
      </c>
      <c r="H41" s="13">
        <v>0</v>
      </c>
      <c r="I41" s="12"/>
      <c r="J41" s="10"/>
      <c r="K41" s="64"/>
      <c r="L41" s="64"/>
      <c r="M41" s="19">
        <f t="shared" si="0"/>
        <v>0</v>
      </c>
    </row>
    <row r="42" spans="1:13">
      <c r="A42" s="6">
        <v>27</v>
      </c>
      <c r="B42" s="11" t="s">
        <v>112</v>
      </c>
      <c r="C42" s="11" t="s">
        <v>84</v>
      </c>
      <c r="D42" s="7" t="s">
        <v>62</v>
      </c>
      <c r="E42" s="12"/>
      <c r="F42" s="12"/>
      <c r="G42" s="14">
        <v>12.72</v>
      </c>
      <c r="H42" s="13">
        <v>0</v>
      </c>
      <c r="I42" s="12"/>
      <c r="J42" s="10"/>
      <c r="K42" s="64"/>
      <c r="L42" s="64"/>
      <c r="M42" s="19">
        <f t="shared" si="0"/>
        <v>0</v>
      </c>
    </row>
    <row r="43" spans="1:13">
      <c r="A43" s="6">
        <v>28</v>
      </c>
      <c r="B43" s="11" t="s">
        <v>304</v>
      </c>
      <c r="C43" s="11" t="s">
        <v>42</v>
      </c>
      <c r="D43" s="7" t="s">
        <v>66</v>
      </c>
      <c r="E43" s="12"/>
      <c r="F43" s="12"/>
      <c r="G43" s="14">
        <v>12.94</v>
      </c>
      <c r="H43" s="13">
        <v>0</v>
      </c>
      <c r="I43" s="12"/>
      <c r="J43" s="10"/>
      <c r="K43" s="64"/>
      <c r="L43" s="64"/>
      <c r="M43" s="19">
        <f t="shared" si="0"/>
        <v>0</v>
      </c>
    </row>
    <row r="44" spans="1:13">
      <c r="A44" s="6">
        <v>29</v>
      </c>
      <c r="B44" s="11" t="s">
        <v>461</v>
      </c>
      <c r="C44" s="11" t="s">
        <v>87</v>
      </c>
      <c r="D44" s="7" t="s">
        <v>459</v>
      </c>
      <c r="E44" s="12"/>
      <c r="F44" s="12"/>
      <c r="G44" s="14"/>
      <c r="H44" s="14"/>
      <c r="I44" s="12">
        <v>11.92</v>
      </c>
      <c r="J44" s="10">
        <v>0</v>
      </c>
      <c r="K44" s="64"/>
      <c r="L44" s="64"/>
      <c r="M44" s="19">
        <f t="shared" si="0"/>
        <v>0</v>
      </c>
    </row>
    <row r="45" spans="1:13">
      <c r="A45" s="6">
        <v>30</v>
      </c>
      <c r="B45" s="11" t="s">
        <v>85</v>
      </c>
      <c r="C45" s="11" t="s">
        <v>20</v>
      </c>
      <c r="D45" s="7" t="s">
        <v>459</v>
      </c>
      <c r="E45" s="12"/>
      <c r="F45" s="12"/>
      <c r="G45" s="14"/>
      <c r="H45" s="14"/>
      <c r="I45" s="12">
        <v>12.09</v>
      </c>
      <c r="J45" s="10">
        <v>0</v>
      </c>
      <c r="K45" s="64"/>
      <c r="L45" s="64"/>
      <c r="M45" s="19">
        <f t="shared" si="0"/>
        <v>0</v>
      </c>
    </row>
    <row r="46" spans="1:13">
      <c r="A46" s="6">
        <v>31</v>
      </c>
      <c r="B46" s="11" t="s">
        <v>462</v>
      </c>
      <c r="C46" s="11" t="s">
        <v>25</v>
      </c>
      <c r="D46" s="7" t="s">
        <v>459</v>
      </c>
      <c r="E46" s="12"/>
      <c r="F46" s="12"/>
      <c r="G46" s="14"/>
      <c r="H46" s="14"/>
      <c r="I46" s="12">
        <v>12.8</v>
      </c>
      <c r="J46" s="10">
        <v>0</v>
      </c>
      <c r="K46" s="64"/>
      <c r="L46" s="64"/>
      <c r="M46" s="19">
        <f t="shared" si="0"/>
        <v>0</v>
      </c>
    </row>
    <row r="47" spans="1:13">
      <c r="A47" s="6">
        <v>32</v>
      </c>
      <c r="B47" s="11" t="s">
        <v>463</v>
      </c>
      <c r="C47" s="11" t="s">
        <v>446</v>
      </c>
      <c r="D47" s="7" t="s">
        <v>459</v>
      </c>
      <c r="E47" s="12"/>
      <c r="F47" s="12"/>
      <c r="G47" s="14"/>
      <c r="H47" s="14"/>
      <c r="I47" s="12">
        <v>13.5</v>
      </c>
      <c r="J47" s="10">
        <v>0</v>
      </c>
      <c r="K47" s="64"/>
      <c r="L47" s="64"/>
      <c r="M47" s="19">
        <f t="shared" si="0"/>
        <v>0</v>
      </c>
    </row>
  </sheetData>
  <mergeCells count="13">
    <mergeCell ref="I14:J14"/>
    <mergeCell ref="K14:L14"/>
    <mergeCell ref="M14:M15"/>
    <mergeCell ref="A1:M1"/>
    <mergeCell ref="A2:M2"/>
    <mergeCell ref="A12:M12"/>
    <mergeCell ref="A13:M13"/>
    <mergeCell ref="A14:A15"/>
    <mergeCell ref="B14:B15"/>
    <mergeCell ref="C14:C15"/>
    <mergeCell ref="D14:D15"/>
    <mergeCell ref="E14:F14"/>
    <mergeCell ref="G14:H14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opLeftCell="A3" workbookViewId="0">
      <selection activeCell="A31" sqref="A31"/>
    </sheetView>
  </sheetViews>
  <sheetFormatPr defaultRowHeight="15"/>
  <cols>
    <col min="1" max="1" width="6.28515625" customWidth="1"/>
    <col min="2" max="2" width="12.42578125" customWidth="1"/>
    <col min="3" max="3" width="11.85546875" customWidth="1"/>
    <col min="4" max="4" width="10.42578125" customWidth="1"/>
    <col min="5" max="12" width="8.28515625" customWidth="1"/>
  </cols>
  <sheetData>
    <row r="1" spans="1:14" ht="21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4">
      <c r="A2" s="75" t="s">
        <v>156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12" spans="1:14" ht="15.75">
      <c r="A12" s="83" t="s">
        <v>12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</row>
    <row r="13" spans="1:14" ht="15.75">
      <c r="A13" s="73" t="s">
        <v>11</v>
      </c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2"/>
    </row>
    <row r="14" spans="1:14" ht="33.75" customHeight="1">
      <c r="A14" s="76" t="s">
        <v>1</v>
      </c>
      <c r="B14" s="78" t="s">
        <v>9</v>
      </c>
      <c r="C14" s="71" t="s">
        <v>8</v>
      </c>
      <c r="D14" s="76" t="s">
        <v>2</v>
      </c>
      <c r="E14" s="81" t="s">
        <v>157</v>
      </c>
      <c r="F14" s="82"/>
      <c r="G14" s="81" t="s">
        <v>158</v>
      </c>
      <c r="H14" s="82"/>
      <c r="I14" s="81" t="s">
        <v>159</v>
      </c>
      <c r="J14" s="82"/>
      <c r="K14" s="67" t="s">
        <v>219</v>
      </c>
      <c r="L14" s="68"/>
      <c r="M14" s="69" t="s">
        <v>3</v>
      </c>
    </row>
    <row r="15" spans="1:14">
      <c r="A15" s="86"/>
      <c r="B15" s="87"/>
      <c r="C15" s="72"/>
      <c r="D15" s="80"/>
      <c r="E15" s="4" t="s">
        <v>6</v>
      </c>
      <c r="F15" s="4" t="s">
        <v>4</v>
      </c>
      <c r="G15" s="3" t="s">
        <v>6</v>
      </c>
      <c r="H15" s="3" t="s">
        <v>4</v>
      </c>
      <c r="I15" s="4" t="s">
        <v>6</v>
      </c>
      <c r="J15" s="4" t="s">
        <v>4</v>
      </c>
      <c r="K15" s="3" t="s">
        <v>6</v>
      </c>
      <c r="L15" s="5" t="s">
        <v>4</v>
      </c>
      <c r="M15" s="70"/>
    </row>
    <row r="16" spans="1:14">
      <c r="A16" s="6">
        <v>1</v>
      </c>
      <c r="B16" s="11" t="s">
        <v>113</v>
      </c>
      <c r="C16" s="11" t="s">
        <v>114</v>
      </c>
      <c r="D16" s="7" t="s">
        <v>115</v>
      </c>
      <c r="E16" s="12" t="s">
        <v>212</v>
      </c>
      <c r="F16" s="10">
        <v>37</v>
      </c>
      <c r="G16" s="14" t="s">
        <v>390</v>
      </c>
      <c r="H16" s="13">
        <v>35</v>
      </c>
      <c r="I16" s="12" t="s">
        <v>493</v>
      </c>
      <c r="J16" s="10">
        <v>33</v>
      </c>
      <c r="K16" s="14">
        <v>55.75</v>
      </c>
      <c r="L16" s="13">
        <v>26</v>
      </c>
      <c r="M16" s="19">
        <f t="shared" ref="M16:M30" si="0">F16+H16+J16+L16</f>
        <v>131</v>
      </c>
    </row>
    <row r="17" spans="1:13">
      <c r="A17" s="6">
        <v>2</v>
      </c>
      <c r="B17" s="11" t="s">
        <v>93</v>
      </c>
      <c r="C17" s="11" t="s">
        <v>94</v>
      </c>
      <c r="D17" s="7" t="s">
        <v>62</v>
      </c>
      <c r="E17" s="12"/>
      <c r="F17" s="12"/>
      <c r="G17" s="14" t="s">
        <v>393</v>
      </c>
      <c r="H17" s="13">
        <v>10</v>
      </c>
      <c r="I17" s="12" t="s">
        <v>494</v>
      </c>
      <c r="J17" s="10">
        <v>11</v>
      </c>
      <c r="K17" s="14">
        <v>54.45</v>
      </c>
      <c r="L17" s="13">
        <v>34</v>
      </c>
      <c r="M17" s="19">
        <f t="shared" si="0"/>
        <v>55</v>
      </c>
    </row>
    <row r="18" spans="1:13">
      <c r="A18" s="6">
        <v>3</v>
      </c>
      <c r="B18" s="11" t="s">
        <v>213</v>
      </c>
      <c r="C18" s="11" t="s">
        <v>109</v>
      </c>
      <c r="D18" s="7" t="s">
        <v>173</v>
      </c>
      <c r="E18" s="12" t="s">
        <v>214</v>
      </c>
      <c r="F18" s="10">
        <v>20</v>
      </c>
      <c r="G18" s="14"/>
      <c r="H18" s="14"/>
      <c r="I18" s="12"/>
      <c r="J18" s="10"/>
      <c r="K18" s="14">
        <v>57.28</v>
      </c>
      <c r="L18" s="13">
        <v>17</v>
      </c>
      <c r="M18" s="19">
        <f t="shared" si="0"/>
        <v>37</v>
      </c>
    </row>
    <row r="19" spans="1:13">
      <c r="A19" s="6">
        <v>4</v>
      </c>
      <c r="B19" s="11" t="s">
        <v>215</v>
      </c>
      <c r="C19" s="11" t="s">
        <v>20</v>
      </c>
      <c r="D19" s="7" t="s">
        <v>173</v>
      </c>
      <c r="E19" s="9" t="s">
        <v>216</v>
      </c>
      <c r="F19" s="10">
        <v>15</v>
      </c>
      <c r="G19" s="8"/>
      <c r="H19" s="13"/>
      <c r="I19" s="9"/>
      <c r="J19" s="10"/>
      <c r="K19" s="8">
        <v>56.77</v>
      </c>
      <c r="L19" s="13">
        <v>20</v>
      </c>
      <c r="M19" s="19">
        <f t="shared" si="0"/>
        <v>35</v>
      </c>
    </row>
    <row r="20" spans="1:13">
      <c r="A20" s="6">
        <v>5</v>
      </c>
      <c r="B20" s="11" t="s">
        <v>29</v>
      </c>
      <c r="C20" s="11" t="s">
        <v>27</v>
      </c>
      <c r="D20" s="7" t="s">
        <v>18</v>
      </c>
      <c r="E20" s="12"/>
      <c r="F20" s="10"/>
      <c r="G20" s="14" t="s">
        <v>392</v>
      </c>
      <c r="H20" s="13">
        <v>12</v>
      </c>
      <c r="I20" s="12"/>
      <c r="J20" s="10"/>
      <c r="K20" s="14">
        <v>57.66</v>
      </c>
      <c r="L20" s="13">
        <v>15</v>
      </c>
      <c r="M20" s="19">
        <f t="shared" si="0"/>
        <v>27</v>
      </c>
    </row>
    <row r="21" spans="1:13">
      <c r="A21" s="6">
        <v>6</v>
      </c>
      <c r="B21" s="11" t="s">
        <v>96</v>
      </c>
      <c r="C21" s="11" t="s">
        <v>46</v>
      </c>
      <c r="D21" s="7" t="s">
        <v>62</v>
      </c>
      <c r="E21" s="12"/>
      <c r="F21" s="10"/>
      <c r="G21" s="14" t="s">
        <v>391</v>
      </c>
      <c r="H21" s="13">
        <v>20</v>
      </c>
      <c r="I21" s="12"/>
      <c r="J21" s="10"/>
      <c r="K21" s="14"/>
      <c r="L21" s="13"/>
      <c r="M21" s="19">
        <f t="shared" si="0"/>
        <v>20</v>
      </c>
    </row>
    <row r="22" spans="1:13">
      <c r="A22" s="6">
        <v>7</v>
      </c>
      <c r="B22" s="11" t="s">
        <v>217</v>
      </c>
      <c r="C22" s="11" t="s">
        <v>38</v>
      </c>
      <c r="D22" s="7" t="s">
        <v>47</v>
      </c>
      <c r="E22" s="12" t="s">
        <v>218</v>
      </c>
      <c r="F22" s="10">
        <v>9</v>
      </c>
      <c r="G22" s="14"/>
      <c r="H22" s="13"/>
      <c r="I22" s="12"/>
      <c r="J22" s="10"/>
      <c r="K22" s="14"/>
      <c r="L22" s="13"/>
      <c r="M22" s="19">
        <f t="shared" si="0"/>
        <v>9</v>
      </c>
    </row>
    <row r="23" spans="1:13">
      <c r="A23" s="6">
        <v>8</v>
      </c>
      <c r="B23" s="11" t="s">
        <v>91</v>
      </c>
      <c r="C23" s="11" t="s">
        <v>92</v>
      </c>
      <c r="D23" s="7" t="s">
        <v>66</v>
      </c>
      <c r="E23" s="12"/>
      <c r="F23" s="12"/>
      <c r="G23" s="14"/>
      <c r="H23" s="14"/>
      <c r="I23" s="12" t="s">
        <v>495</v>
      </c>
      <c r="J23" s="10">
        <v>9</v>
      </c>
      <c r="K23" s="14"/>
      <c r="L23" s="14"/>
      <c r="M23" s="19">
        <f t="shared" si="0"/>
        <v>9</v>
      </c>
    </row>
    <row r="24" spans="1:13">
      <c r="A24" s="6">
        <v>9</v>
      </c>
      <c r="B24" s="11" t="s">
        <v>152</v>
      </c>
      <c r="C24" s="11" t="s">
        <v>26</v>
      </c>
      <c r="D24" s="7" t="s">
        <v>66</v>
      </c>
      <c r="E24" s="12"/>
      <c r="F24" s="10"/>
      <c r="G24" s="14" t="s">
        <v>394</v>
      </c>
      <c r="H24" s="13">
        <v>0</v>
      </c>
      <c r="I24" s="12" t="s">
        <v>496</v>
      </c>
      <c r="J24" s="10">
        <v>6</v>
      </c>
      <c r="K24" s="14"/>
      <c r="L24" s="13"/>
      <c r="M24" s="19">
        <f t="shared" si="0"/>
        <v>6</v>
      </c>
    </row>
    <row r="25" spans="1:13">
      <c r="A25" s="6">
        <v>10</v>
      </c>
      <c r="B25" s="11" t="s">
        <v>32</v>
      </c>
      <c r="C25" s="11" t="s">
        <v>33</v>
      </c>
      <c r="D25" s="7" t="s">
        <v>34</v>
      </c>
      <c r="E25" s="12"/>
      <c r="F25" s="10"/>
      <c r="G25" s="14"/>
      <c r="H25" s="13"/>
      <c r="I25" s="12" t="s">
        <v>497</v>
      </c>
      <c r="J25" s="10">
        <v>4</v>
      </c>
      <c r="K25" s="14"/>
      <c r="L25" s="14"/>
      <c r="M25" s="19">
        <f t="shared" si="0"/>
        <v>4</v>
      </c>
    </row>
    <row r="26" spans="1:13">
      <c r="A26" s="6">
        <v>11</v>
      </c>
      <c r="B26" s="11" t="s">
        <v>106</v>
      </c>
      <c r="C26" s="11" t="s">
        <v>25</v>
      </c>
      <c r="D26" s="7" t="s">
        <v>34</v>
      </c>
      <c r="E26" s="12"/>
      <c r="F26" s="10"/>
      <c r="G26" s="14" t="s">
        <v>395</v>
      </c>
      <c r="H26" s="13">
        <v>0</v>
      </c>
      <c r="I26" s="12" t="s">
        <v>499</v>
      </c>
      <c r="J26" s="10">
        <v>0</v>
      </c>
      <c r="K26" s="14"/>
      <c r="L26" s="13"/>
      <c r="M26" s="19">
        <f t="shared" si="0"/>
        <v>0</v>
      </c>
    </row>
    <row r="27" spans="1:13">
      <c r="A27" s="6">
        <v>12</v>
      </c>
      <c r="B27" s="11" t="s">
        <v>86</v>
      </c>
      <c r="C27" s="11" t="s">
        <v>19</v>
      </c>
      <c r="D27" s="7" t="s">
        <v>66</v>
      </c>
      <c r="E27" s="12"/>
      <c r="F27" s="12"/>
      <c r="G27" s="14" t="s">
        <v>396</v>
      </c>
      <c r="H27" s="13">
        <v>0</v>
      </c>
      <c r="I27" s="12"/>
      <c r="J27" s="10"/>
      <c r="K27" s="34"/>
      <c r="L27" s="13"/>
      <c r="M27" s="19">
        <f t="shared" si="0"/>
        <v>0</v>
      </c>
    </row>
    <row r="28" spans="1:13">
      <c r="A28" s="6">
        <v>13</v>
      </c>
      <c r="B28" s="11" t="s">
        <v>73</v>
      </c>
      <c r="C28" s="11" t="s">
        <v>25</v>
      </c>
      <c r="D28" s="7" t="s">
        <v>34</v>
      </c>
      <c r="E28" s="12"/>
      <c r="F28" s="10"/>
      <c r="G28" s="14" t="s">
        <v>397</v>
      </c>
      <c r="H28" s="13">
        <v>0</v>
      </c>
      <c r="I28" s="12" t="s">
        <v>500</v>
      </c>
      <c r="J28" s="10">
        <v>0</v>
      </c>
      <c r="K28" s="14"/>
      <c r="L28" s="14"/>
      <c r="M28" s="19">
        <f t="shared" si="0"/>
        <v>0</v>
      </c>
    </row>
    <row r="29" spans="1:13">
      <c r="A29" s="6">
        <v>14</v>
      </c>
      <c r="B29" s="11" t="s">
        <v>70</v>
      </c>
      <c r="C29" s="11" t="s">
        <v>27</v>
      </c>
      <c r="D29" s="7" t="s">
        <v>66</v>
      </c>
      <c r="E29" s="12"/>
      <c r="F29" s="10"/>
      <c r="G29" s="14"/>
      <c r="H29" s="13"/>
      <c r="I29" s="12" t="s">
        <v>498</v>
      </c>
      <c r="J29" s="10">
        <v>0</v>
      </c>
      <c r="K29" s="14"/>
      <c r="L29" s="14"/>
      <c r="M29" s="19">
        <f t="shared" si="0"/>
        <v>0</v>
      </c>
    </row>
    <row r="30" spans="1:13">
      <c r="A30" s="7">
        <v>15</v>
      </c>
      <c r="B30" s="11" t="s">
        <v>577</v>
      </c>
      <c r="C30" s="11" t="s">
        <v>468</v>
      </c>
      <c r="D30" s="7" t="s">
        <v>66</v>
      </c>
      <c r="E30" s="40"/>
      <c r="F30" s="40"/>
      <c r="G30" s="7"/>
      <c r="H30" s="7"/>
      <c r="I30" s="40"/>
      <c r="J30" s="40"/>
      <c r="K30" s="34">
        <v>7.7777777777777784E-4</v>
      </c>
      <c r="L30" s="13">
        <v>0</v>
      </c>
      <c r="M30" s="19">
        <f t="shared" si="0"/>
        <v>0</v>
      </c>
    </row>
  </sheetData>
  <mergeCells count="13">
    <mergeCell ref="I14:J14"/>
    <mergeCell ref="K14:L14"/>
    <mergeCell ref="M14:M15"/>
    <mergeCell ref="A1:M1"/>
    <mergeCell ref="A2:M2"/>
    <mergeCell ref="A12:M12"/>
    <mergeCell ref="A13:M13"/>
    <mergeCell ref="A14:A15"/>
    <mergeCell ref="B14:B15"/>
    <mergeCell ref="C14:C15"/>
    <mergeCell ref="D14:D15"/>
    <mergeCell ref="E14:F14"/>
    <mergeCell ref="G14:H14"/>
  </mergeCells>
  <conditionalFormatting sqref="B29:C30">
    <cfRule type="duplicateValues" dxfId="3" priority="1"/>
  </conditionalFormatting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35"/>
  <sheetViews>
    <sheetView topLeftCell="A10" workbookViewId="0">
      <selection activeCell="A16" sqref="A16:A35"/>
    </sheetView>
  </sheetViews>
  <sheetFormatPr defaultRowHeight="15"/>
  <cols>
    <col min="1" max="1" width="6.28515625" customWidth="1"/>
    <col min="2" max="2" width="13.140625" customWidth="1"/>
    <col min="3" max="3" width="11.85546875" customWidth="1"/>
    <col min="4" max="4" width="15.42578125" customWidth="1"/>
    <col min="5" max="12" width="8.28515625" customWidth="1"/>
    <col min="17" max="17" width="11.7109375" customWidth="1"/>
    <col min="18" max="18" width="9.7109375" customWidth="1"/>
    <col min="19" max="19" width="17.7109375" customWidth="1"/>
  </cols>
  <sheetData>
    <row r="1" spans="1:14" ht="21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4">
      <c r="A2" s="75" t="s">
        <v>156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12" spans="1:14" ht="15.75">
      <c r="A12" s="83" t="s">
        <v>12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</row>
    <row r="13" spans="1:14" ht="15.75">
      <c r="A13" s="73" t="s">
        <v>168</v>
      </c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2"/>
    </row>
    <row r="14" spans="1:14" ht="33.75" customHeight="1">
      <c r="A14" s="76" t="s">
        <v>1</v>
      </c>
      <c r="B14" s="78" t="s">
        <v>9</v>
      </c>
      <c r="C14" s="71" t="s">
        <v>8</v>
      </c>
      <c r="D14" s="76" t="s">
        <v>2</v>
      </c>
      <c r="E14" s="81" t="s">
        <v>157</v>
      </c>
      <c r="F14" s="82"/>
      <c r="G14" s="81" t="s">
        <v>158</v>
      </c>
      <c r="H14" s="82"/>
      <c r="I14" s="81" t="s">
        <v>159</v>
      </c>
      <c r="J14" s="82"/>
      <c r="K14" s="67" t="s">
        <v>219</v>
      </c>
      <c r="L14" s="68"/>
      <c r="M14" s="69" t="s">
        <v>3</v>
      </c>
    </row>
    <row r="15" spans="1:14">
      <c r="A15" s="77"/>
      <c r="B15" s="79"/>
      <c r="C15" s="88"/>
      <c r="D15" s="86"/>
      <c r="E15" s="4" t="s">
        <v>6</v>
      </c>
      <c r="F15" s="4" t="s">
        <v>4</v>
      </c>
      <c r="G15" s="3" t="s">
        <v>6</v>
      </c>
      <c r="H15" s="3" t="s">
        <v>4</v>
      </c>
      <c r="I15" s="4" t="s">
        <v>6</v>
      </c>
      <c r="J15" s="4" t="s">
        <v>4</v>
      </c>
      <c r="K15" s="3" t="s">
        <v>6</v>
      </c>
      <c r="L15" s="5" t="s">
        <v>4</v>
      </c>
      <c r="M15" s="70"/>
    </row>
    <row r="16" spans="1:14">
      <c r="A16" s="7">
        <v>1</v>
      </c>
      <c r="B16" s="11" t="s">
        <v>194</v>
      </c>
      <c r="C16" s="11" t="s">
        <v>53</v>
      </c>
      <c r="D16" s="7" t="s">
        <v>47</v>
      </c>
      <c r="E16" s="12" t="s">
        <v>195</v>
      </c>
      <c r="F16" s="10">
        <v>14</v>
      </c>
      <c r="G16" s="14" t="s">
        <v>375</v>
      </c>
      <c r="H16" s="13">
        <v>16</v>
      </c>
      <c r="I16" s="12" t="s">
        <v>484</v>
      </c>
      <c r="J16" s="10">
        <v>23</v>
      </c>
      <c r="K16" s="14">
        <v>57.36</v>
      </c>
      <c r="L16" s="13">
        <v>23</v>
      </c>
      <c r="M16" s="19">
        <f t="shared" ref="M16:M35" si="0">F16+H16+J16+L16</f>
        <v>76</v>
      </c>
    </row>
    <row r="17" spans="1:13">
      <c r="A17" s="7">
        <v>2</v>
      </c>
      <c r="B17" s="11" t="s">
        <v>196</v>
      </c>
      <c r="C17" s="11" t="s">
        <v>38</v>
      </c>
      <c r="D17" s="7" t="s">
        <v>62</v>
      </c>
      <c r="E17" s="12" t="s">
        <v>197</v>
      </c>
      <c r="F17" s="10">
        <v>4</v>
      </c>
      <c r="G17" s="14" t="s">
        <v>384</v>
      </c>
      <c r="H17" s="13">
        <v>0</v>
      </c>
      <c r="I17" s="12" t="s">
        <v>485</v>
      </c>
      <c r="J17" s="10">
        <v>17</v>
      </c>
      <c r="K17" s="14">
        <v>57.7</v>
      </c>
      <c r="L17" s="13">
        <v>21</v>
      </c>
      <c r="M17" s="19">
        <f t="shared" si="0"/>
        <v>42</v>
      </c>
    </row>
    <row r="18" spans="1:13">
      <c r="A18" s="7">
        <v>3</v>
      </c>
      <c r="B18" s="11" t="s">
        <v>377</v>
      </c>
      <c r="C18" s="11" t="s">
        <v>99</v>
      </c>
      <c r="D18" s="7" t="s">
        <v>66</v>
      </c>
      <c r="E18" s="12"/>
      <c r="F18" s="10"/>
      <c r="G18" s="14" t="s">
        <v>378</v>
      </c>
      <c r="H18" s="13">
        <v>8</v>
      </c>
      <c r="I18" s="12" t="s">
        <v>486</v>
      </c>
      <c r="J18" s="10">
        <v>11</v>
      </c>
      <c r="K18" s="14">
        <v>59.12</v>
      </c>
      <c r="L18" s="13">
        <v>13</v>
      </c>
      <c r="M18" s="19">
        <f t="shared" si="0"/>
        <v>32</v>
      </c>
    </row>
    <row r="19" spans="1:13">
      <c r="A19" s="7">
        <v>4</v>
      </c>
      <c r="B19" s="11" t="s">
        <v>54</v>
      </c>
      <c r="C19" s="11" t="s">
        <v>46</v>
      </c>
      <c r="D19" s="7" t="s">
        <v>7</v>
      </c>
      <c r="E19" s="12"/>
      <c r="F19" s="12"/>
      <c r="G19" s="14" t="s">
        <v>376</v>
      </c>
      <c r="H19" s="13">
        <v>12</v>
      </c>
      <c r="I19" s="12"/>
      <c r="J19" s="10"/>
      <c r="K19" s="14"/>
      <c r="L19" s="14"/>
      <c r="M19" s="19">
        <f t="shared" si="0"/>
        <v>12</v>
      </c>
    </row>
    <row r="20" spans="1:13">
      <c r="A20" s="7">
        <v>5</v>
      </c>
      <c r="B20" s="11" t="s">
        <v>379</v>
      </c>
      <c r="C20" s="11" t="s">
        <v>293</v>
      </c>
      <c r="D20" s="7" t="s">
        <v>66</v>
      </c>
      <c r="E20" s="9"/>
      <c r="F20" s="10"/>
      <c r="G20" s="14" t="s">
        <v>380</v>
      </c>
      <c r="H20" s="14">
        <v>0</v>
      </c>
      <c r="I20" s="12" t="s">
        <v>487</v>
      </c>
      <c r="J20" s="10">
        <v>8</v>
      </c>
      <c r="K20" s="14"/>
      <c r="L20" s="14"/>
      <c r="M20" s="19">
        <f t="shared" si="0"/>
        <v>8</v>
      </c>
    </row>
    <row r="21" spans="1:13">
      <c r="A21" s="7">
        <v>6</v>
      </c>
      <c r="B21" s="11" t="s">
        <v>154</v>
      </c>
      <c r="C21" s="11" t="s">
        <v>42</v>
      </c>
      <c r="D21" s="7" t="s">
        <v>47</v>
      </c>
      <c r="E21" s="12" t="s">
        <v>198</v>
      </c>
      <c r="F21" s="10">
        <v>2</v>
      </c>
      <c r="G21" s="14" t="s">
        <v>383</v>
      </c>
      <c r="H21" s="13">
        <v>0</v>
      </c>
      <c r="I21" s="12"/>
      <c r="J21" s="10"/>
      <c r="K21" s="14"/>
      <c r="L21" s="13"/>
      <c r="M21" s="19">
        <f t="shared" si="0"/>
        <v>2</v>
      </c>
    </row>
    <row r="22" spans="1:13">
      <c r="A22" s="7">
        <v>7</v>
      </c>
      <c r="B22" s="11" t="s">
        <v>381</v>
      </c>
      <c r="C22" s="11" t="s">
        <v>236</v>
      </c>
      <c r="D22" s="7" t="s">
        <v>47</v>
      </c>
      <c r="E22" s="12"/>
      <c r="F22" s="10"/>
      <c r="G22" s="14" t="s">
        <v>382</v>
      </c>
      <c r="H22" s="13">
        <v>0</v>
      </c>
      <c r="I22" s="12" t="s">
        <v>488</v>
      </c>
      <c r="J22" s="10">
        <v>2</v>
      </c>
      <c r="K22" s="15" t="s">
        <v>567</v>
      </c>
      <c r="L22" s="13">
        <v>0</v>
      </c>
      <c r="M22" s="19">
        <f t="shared" si="0"/>
        <v>2</v>
      </c>
    </row>
    <row r="23" spans="1:13">
      <c r="A23" s="7">
        <v>8</v>
      </c>
      <c r="B23" s="11" t="s">
        <v>207</v>
      </c>
      <c r="C23" s="11" t="s">
        <v>77</v>
      </c>
      <c r="D23" s="7" t="s">
        <v>47</v>
      </c>
      <c r="E23" s="12" t="s">
        <v>208</v>
      </c>
      <c r="F23" s="10">
        <v>0</v>
      </c>
      <c r="G23" s="14" t="s">
        <v>386</v>
      </c>
      <c r="H23" s="14">
        <v>0</v>
      </c>
      <c r="I23" s="12" t="s">
        <v>489</v>
      </c>
      <c r="J23" s="10">
        <v>1</v>
      </c>
      <c r="K23" s="14"/>
      <c r="L23" s="13"/>
      <c r="M23" s="19">
        <f t="shared" si="0"/>
        <v>1</v>
      </c>
    </row>
    <row r="24" spans="1:13">
      <c r="A24" s="7">
        <v>9</v>
      </c>
      <c r="B24" s="11" t="s">
        <v>76</v>
      </c>
      <c r="C24" s="11" t="s">
        <v>77</v>
      </c>
      <c r="D24" s="7" t="s">
        <v>7</v>
      </c>
      <c r="E24" s="12" t="s">
        <v>199</v>
      </c>
      <c r="F24" s="10">
        <v>0</v>
      </c>
      <c r="G24" s="14"/>
      <c r="H24" s="13"/>
      <c r="I24" s="12"/>
      <c r="J24" s="10"/>
      <c r="K24" s="14"/>
      <c r="L24" s="13"/>
      <c r="M24" s="19">
        <f t="shared" si="0"/>
        <v>0</v>
      </c>
    </row>
    <row r="25" spans="1:13">
      <c r="A25" s="7">
        <v>10</v>
      </c>
      <c r="B25" s="11" t="s">
        <v>200</v>
      </c>
      <c r="C25" s="11" t="s">
        <v>23</v>
      </c>
      <c r="D25" s="7" t="s">
        <v>173</v>
      </c>
      <c r="E25" s="12" t="s">
        <v>201</v>
      </c>
      <c r="F25" s="10">
        <v>0</v>
      </c>
      <c r="G25" s="14"/>
      <c r="H25" s="14"/>
      <c r="I25" s="12"/>
      <c r="J25" s="10"/>
      <c r="K25" s="14"/>
      <c r="L25" s="13"/>
      <c r="M25" s="19">
        <f t="shared" si="0"/>
        <v>0</v>
      </c>
    </row>
    <row r="26" spans="1:13">
      <c r="A26" s="7">
        <v>11</v>
      </c>
      <c r="B26" s="11" t="s">
        <v>80</v>
      </c>
      <c r="C26" s="11" t="s">
        <v>72</v>
      </c>
      <c r="D26" s="7" t="s">
        <v>62</v>
      </c>
      <c r="E26" s="12" t="s">
        <v>202</v>
      </c>
      <c r="F26" s="10">
        <v>0</v>
      </c>
      <c r="G26" s="14"/>
      <c r="H26" s="13"/>
      <c r="I26" s="12"/>
      <c r="J26" s="10"/>
      <c r="K26" s="34"/>
      <c r="L26" s="13"/>
      <c r="M26" s="19">
        <f t="shared" si="0"/>
        <v>0</v>
      </c>
    </row>
    <row r="27" spans="1:13">
      <c r="A27" s="7">
        <v>12</v>
      </c>
      <c r="B27" s="11" t="s">
        <v>203</v>
      </c>
      <c r="C27" s="11" t="s">
        <v>68</v>
      </c>
      <c r="D27" s="7" t="s">
        <v>47</v>
      </c>
      <c r="E27" s="12" t="s">
        <v>204</v>
      </c>
      <c r="F27" s="10">
        <v>0</v>
      </c>
      <c r="G27" s="14"/>
      <c r="H27" s="13"/>
      <c r="I27" s="12"/>
      <c r="J27" s="10"/>
      <c r="K27" s="14"/>
      <c r="L27" s="13"/>
      <c r="M27" s="19">
        <f t="shared" si="0"/>
        <v>0</v>
      </c>
    </row>
    <row r="28" spans="1:13">
      <c r="A28" s="7">
        <v>13</v>
      </c>
      <c r="B28" s="11" t="s">
        <v>205</v>
      </c>
      <c r="C28" s="11" t="s">
        <v>27</v>
      </c>
      <c r="D28" s="7" t="s">
        <v>47</v>
      </c>
      <c r="E28" s="12" t="s">
        <v>206</v>
      </c>
      <c r="F28" s="10">
        <v>0</v>
      </c>
      <c r="G28" s="14"/>
      <c r="H28" s="13"/>
      <c r="I28" s="12"/>
      <c r="J28" s="10"/>
      <c r="K28" s="14"/>
      <c r="L28" s="13"/>
      <c r="M28" s="19">
        <f t="shared" si="0"/>
        <v>0</v>
      </c>
    </row>
    <row r="29" spans="1:13">
      <c r="A29" s="7">
        <v>14</v>
      </c>
      <c r="B29" s="11" t="s">
        <v>55</v>
      </c>
      <c r="C29" s="11" t="s">
        <v>26</v>
      </c>
      <c r="D29" s="7" t="s">
        <v>47</v>
      </c>
      <c r="E29" s="12" t="s">
        <v>209</v>
      </c>
      <c r="F29" s="10">
        <v>0</v>
      </c>
      <c r="G29" s="14" t="s">
        <v>387</v>
      </c>
      <c r="H29" s="14">
        <v>0</v>
      </c>
      <c r="I29" s="12" t="s">
        <v>492</v>
      </c>
      <c r="J29" s="10">
        <v>0</v>
      </c>
      <c r="K29" s="14"/>
      <c r="L29" s="13"/>
      <c r="M29" s="19">
        <f t="shared" si="0"/>
        <v>0</v>
      </c>
    </row>
    <row r="30" spans="1:13">
      <c r="A30" s="7">
        <v>15</v>
      </c>
      <c r="B30" s="11" t="s">
        <v>78</v>
      </c>
      <c r="C30" s="11" t="s">
        <v>79</v>
      </c>
      <c r="D30" s="7" t="s">
        <v>7</v>
      </c>
      <c r="E30" s="12" t="s">
        <v>210</v>
      </c>
      <c r="F30" s="10">
        <v>0</v>
      </c>
      <c r="G30" s="14"/>
      <c r="H30" s="13"/>
      <c r="I30" s="12"/>
      <c r="J30" s="10"/>
      <c r="K30" s="14"/>
      <c r="L30" s="13"/>
      <c r="M30" s="19">
        <f t="shared" si="0"/>
        <v>0</v>
      </c>
    </row>
    <row r="31" spans="1:13">
      <c r="A31" s="7">
        <v>16</v>
      </c>
      <c r="B31" s="11" t="s">
        <v>43</v>
      </c>
      <c r="C31" s="11" t="s">
        <v>26</v>
      </c>
      <c r="D31" s="7" t="s">
        <v>47</v>
      </c>
      <c r="E31" s="12" t="s">
        <v>211</v>
      </c>
      <c r="F31" s="43">
        <v>0</v>
      </c>
      <c r="G31" s="33"/>
      <c r="H31" s="33"/>
      <c r="I31" s="35"/>
      <c r="J31" s="35"/>
      <c r="K31" s="14"/>
      <c r="L31" s="13"/>
      <c r="M31" s="19">
        <f t="shared" si="0"/>
        <v>0</v>
      </c>
    </row>
    <row r="32" spans="1:13">
      <c r="A32" s="7">
        <v>17</v>
      </c>
      <c r="B32" s="11" t="s">
        <v>175</v>
      </c>
      <c r="C32" s="11" t="s">
        <v>20</v>
      </c>
      <c r="D32" s="7" t="s">
        <v>66</v>
      </c>
      <c r="E32" s="12"/>
      <c r="F32" s="10"/>
      <c r="G32" s="14" t="s">
        <v>385</v>
      </c>
      <c r="H32" s="13">
        <v>0</v>
      </c>
      <c r="I32" s="12" t="s">
        <v>491</v>
      </c>
      <c r="J32" s="10">
        <v>0</v>
      </c>
      <c r="K32" s="14"/>
      <c r="L32" s="13"/>
      <c r="M32" s="19">
        <f t="shared" si="0"/>
        <v>0</v>
      </c>
    </row>
    <row r="33" spans="1:13">
      <c r="A33" s="7">
        <v>18</v>
      </c>
      <c r="B33" s="11" t="s">
        <v>388</v>
      </c>
      <c r="C33" s="11" t="s">
        <v>75</v>
      </c>
      <c r="D33" s="7" t="s">
        <v>10</v>
      </c>
      <c r="E33" s="16"/>
      <c r="F33" s="10"/>
      <c r="G33" s="14" t="s">
        <v>389</v>
      </c>
      <c r="H33" s="13">
        <v>0</v>
      </c>
      <c r="I33" s="12"/>
      <c r="J33" s="10"/>
      <c r="K33" s="14"/>
      <c r="L33" s="13"/>
      <c r="M33" s="19">
        <f t="shared" si="0"/>
        <v>0</v>
      </c>
    </row>
    <row r="34" spans="1:13">
      <c r="A34" s="7">
        <v>19</v>
      </c>
      <c r="B34" s="11" t="s">
        <v>456</v>
      </c>
      <c r="C34" s="11" t="s">
        <v>42</v>
      </c>
      <c r="D34" s="7" t="s">
        <v>18</v>
      </c>
      <c r="E34" s="12"/>
      <c r="F34" s="10"/>
      <c r="G34" s="14"/>
      <c r="H34" s="13"/>
      <c r="I34" s="12" t="s">
        <v>490</v>
      </c>
      <c r="J34" s="10">
        <v>0</v>
      </c>
      <c r="K34" s="14"/>
      <c r="L34" s="13"/>
      <c r="M34" s="19">
        <f t="shared" si="0"/>
        <v>0</v>
      </c>
    </row>
    <row r="35" spans="1:13">
      <c r="A35" s="7">
        <v>20</v>
      </c>
      <c r="B35" s="11" t="s">
        <v>174</v>
      </c>
      <c r="C35" s="11" t="s">
        <v>88</v>
      </c>
      <c r="D35" s="7" t="s">
        <v>66</v>
      </c>
      <c r="E35" s="40"/>
      <c r="F35" s="40"/>
      <c r="G35" s="7"/>
      <c r="H35" s="7"/>
      <c r="I35" s="40"/>
      <c r="J35" s="40"/>
      <c r="K35" s="34">
        <v>8.4178240740740741E-4</v>
      </c>
      <c r="L35" s="13">
        <v>0</v>
      </c>
      <c r="M35" s="19">
        <f t="shared" si="0"/>
        <v>0</v>
      </c>
    </row>
  </sheetData>
  <mergeCells count="13">
    <mergeCell ref="I14:J14"/>
    <mergeCell ref="K14:L14"/>
    <mergeCell ref="M14:M15"/>
    <mergeCell ref="A1:M1"/>
    <mergeCell ref="A2:M2"/>
    <mergeCell ref="A12:M12"/>
    <mergeCell ref="A13:M13"/>
    <mergeCell ref="A14:A15"/>
    <mergeCell ref="B14:B15"/>
    <mergeCell ref="C14:C15"/>
    <mergeCell ref="D14:D15"/>
    <mergeCell ref="E14:F14"/>
    <mergeCell ref="G14:H14"/>
  </mergeCells>
  <conditionalFormatting sqref="B14:C15">
    <cfRule type="duplicateValues" dxfId="2" priority="19"/>
  </conditionalFormatting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38"/>
  <sheetViews>
    <sheetView topLeftCell="A10" workbookViewId="0">
      <selection activeCell="A16" sqref="A16:XFD16"/>
    </sheetView>
  </sheetViews>
  <sheetFormatPr defaultRowHeight="15"/>
  <cols>
    <col min="1" max="1" width="6.28515625" customWidth="1"/>
    <col min="2" max="2" width="13.140625" customWidth="1"/>
    <col min="3" max="3" width="11.85546875" customWidth="1"/>
    <col min="4" max="4" width="13.42578125" customWidth="1"/>
    <col min="5" max="12" width="8.28515625" customWidth="1"/>
  </cols>
  <sheetData>
    <row r="1" spans="1:14" ht="21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4">
      <c r="A2" s="75" t="s">
        <v>156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12" spans="1:14" ht="15.75">
      <c r="A12" s="83" t="s">
        <v>12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</row>
    <row r="13" spans="1:14" ht="15.75">
      <c r="A13" s="73" t="s">
        <v>167</v>
      </c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2"/>
    </row>
    <row r="14" spans="1:14" ht="33.75" customHeight="1">
      <c r="A14" s="76" t="s">
        <v>1</v>
      </c>
      <c r="B14" s="78" t="s">
        <v>9</v>
      </c>
      <c r="C14" s="71" t="s">
        <v>8</v>
      </c>
      <c r="D14" s="76" t="s">
        <v>2</v>
      </c>
      <c r="E14" s="81" t="s">
        <v>157</v>
      </c>
      <c r="F14" s="82"/>
      <c r="G14" s="81" t="s">
        <v>158</v>
      </c>
      <c r="H14" s="82"/>
      <c r="I14" s="81" t="s">
        <v>159</v>
      </c>
      <c r="J14" s="82"/>
      <c r="K14" s="67" t="s">
        <v>219</v>
      </c>
      <c r="L14" s="68"/>
      <c r="M14" s="69" t="s">
        <v>3</v>
      </c>
    </row>
    <row r="15" spans="1:14">
      <c r="A15" s="86"/>
      <c r="B15" s="87"/>
      <c r="C15" s="88"/>
      <c r="D15" s="86"/>
      <c r="E15" s="4" t="s">
        <v>6</v>
      </c>
      <c r="F15" s="4" t="s">
        <v>4</v>
      </c>
      <c r="G15" s="3" t="s">
        <v>6</v>
      </c>
      <c r="H15" s="3" t="s">
        <v>4</v>
      </c>
      <c r="I15" s="4" t="s">
        <v>6</v>
      </c>
      <c r="J15" s="4" t="s">
        <v>4</v>
      </c>
      <c r="K15" s="3" t="s">
        <v>6</v>
      </c>
      <c r="L15" s="5" t="s">
        <v>4</v>
      </c>
      <c r="M15" s="70"/>
    </row>
    <row r="16" spans="1:14">
      <c r="A16" s="23">
        <v>1</v>
      </c>
      <c r="B16" s="24" t="s">
        <v>110</v>
      </c>
      <c r="C16" s="24" t="s">
        <v>111</v>
      </c>
      <c r="D16" s="23" t="s">
        <v>18</v>
      </c>
      <c r="E16" s="27"/>
      <c r="F16" s="28"/>
      <c r="G16" s="51" t="s">
        <v>339</v>
      </c>
      <c r="H16" s="52">
        <v>47</v>
      </c>
      <c r="I16" s="27"/>
      <c r="J16" s="28"/>
      <c r="K16" s="36">
        <v>56.95</v>
      </c>
      <c r="L16" s="37">
        <v>48</v>
      </c>
      <c r="M16" s="30">
        <f t="shared" ref="M16:M38" si="0">F16+H16+J16+L16</f>
        <v>95</v>
      </c>
    </row>
    <row r="17" spans="1:13">
      <c r="A17" s="23">
        <v>2</v>
      </c>
      <c r="B17" s="24" t="s">
        <v>179</v>
      </c>
      <c r="C17" s="24" t="s">
        <v>180</v>
      </c>
      <c r="D17" s="23" t="s">
        <v>62</v>
      </c>
      <c r="E17" s="27" t="s">
        <v>181</v>
      </c>
      <c r="F17" s="28">
        <v>8</v>
      </c>
      <c r="G17" s="25" t="s">
        <v>363</v>
      </c>
      <c r="H17" s="26">
        <v>16</v>
      </c>
      <c r="I17" s="27" t="s">
        <v>477</v>
      </c>
      <c r="J17" s="28">
        <v>19</v>
      </c>
      <c r="K17" s="36">
        <v>59.64</v>
      </c>
      <c r="L17" s="37">
        <v>28</v>
      </c>
      <c r="M17" s="30">
        <f t="shared" si="0"/>
        <v>71</v>
      </c>
    </row>
    <row r="18" spans="1:13">
      <c r="A18" s="23">
        <v>3</v>
      </c>
      <c r="B18" s="24" t="s">
        <v>164</v>
      </c>
      <c r="C18" s="24" t="s">
        <v>165</v>
      </c>
      <c r="D18" s="23" t="s">
        <v>62</v>
      </c>
      <c r="E18" s="27"/>
      <c r="F18" s="27"/>
      <c r="G18" s="51" t="s">
        <v>362</v>
      </c>
      <c r="H18" s="52">
        <v>23</v>
      </c>
      <c r="I18" s="27">
        <v>59.97</v>
      </c>
      <c r="J18" s="28">
        <v>26</v>
      </c>
      <c r="K18" s="36"/>
      <c r="L18" s="37"/>
      <c r="M18" s="30">
        <f t="shared" si="0"/>
        <v>49</v>
      </c>
    </row>
    <row r="19" spans="1:13">
      <c r="A19" s="23">
        <v>4</v>
      </c>
      <c r="B19" s="24" t="s">
        <v>340</v>
      </c>
      <c r="C19" s="24" t="s">
        <v>23</v>
      </c>
      <c r="D19" s="23" t="s">
        <v>18</v>
      </c>
      <c r="E19" s="27"/>
      <c r="F19" s="27"/>
      <c r="G19" s="51" t="s">
        <v>341</v>
      </c>
      <c r="H19" s="52">
        <v>42</v>
      </c>
      <c r="I19" s="27"/>
      <c r="J19" s="28"/>
      <c r="K19" s="36"/>
      <c r="L19" s="37"/>
      <c r="M19" s="30">
        <f t="shared" si="0"/>
        <v>42</v>
      </c>
    </row>
    <row r="20" spans="1:13">
      <c r="A20" s="23">
        <v>5</v>
      </c>
      <c r="B20" s="24" t="s">
        <v>184</v>
      </c>
      <c r="C20" s="24" t="s">
        <v>38</v>
      </c>
      <c r="D20" s="23" t="s">
        <v>47</v>
      </c>
      <c r="E20" s="27" t="s">
        <v>185</v>
      </c>
      <c r="F20" s="28">
        <v>0</v>
      </c>
      <c r="G20" s="25" t="s">
        <v>358</v>
      </c>
      <c r="H20" s="26">
        <v>0</v>
      </c>
      <c r="I20" s="27" t="s">
        <v>480</v>
      </c>
      <c r="J20" s="28">
        <v>0</v>
      </c>
      <c r="K20" s="39">
        <v>7.1157407407407411E-4</v>
      </c>
      <c r="L20" s="37">
        <v>18</v>
      </c>
      <c r="M20" s="30">
        <f t="shared" si="0"/>
        <v>18</v>
      </c>
    </row>
    <row r="21" spans="1:13">
      <c r="A21" s="23">
        <v>6</v>
      </c>
      <c r="B21" s="24" t="s">
        <v>342</v>
      </c>
      <c r="C21" s="24" t="s">
        <v>99</v>
      </c>
      <c r="D21" s="23" t="s">
        <v>18</v>
      </c>
      <c r="E21" s="27" t="s">
        <v>343</v>
      </c>
      <c r="F21" s="28">
        <v>1</v>
      </c>
      <c r="G21" s="51" t="s">
        <v>364</v>
      </c>
      <c r="H21" s="52">
        <v>1</v>
      </c>
      <c r="I21" s="27" t="s">
        <v>478</v>
      </c>
      <c r="J21" s="28">
        <v>5</v>
      </c>
      <c r="K21" s="36"/>
      <c r="L21" s="37"/>
      <c r="M21" s="30">
        <f t="shared" si="0"/>
        <v>7</v>
      </c>
    </row>
    <row r="22" spans="1:13">
      <c r="A22" s="23">
        <v>7</v>
      </c>
      <c r="B22" s="24" t="s">
        <v>182</v>
      </c>
      <c r="C22" s="24" t="s">
        <v>23</v>
      </c>
      <c r="D22" s="23" t="s">
        <v>47</v>
      </c>
      <c r="E22" s="27" t="s">
        <v>183</v>
      </c>
      <c r="F22" s="28">
        <v>2</v>
      </c>
      <c r="G22" s="25" t="s">
        <v>357</v>
      </c>
      <c r="H22" s="26">
        <v>0</v>
      </c>
      <c r="I22" s="27" t="s">
        <v>479</v>
      </c>
      <c r="J22" s="28">
        <v>0</v>
      </c>
      <c r="K22" s="36"/>
      <c r="L22" s="37"/>
      <c r="M22" s="30">
        <f t="shared" si="0"/>
        <v>2</v>
      </c>
    </row>
    <row r="23" spans="1:13">
      <c r="A23" s="23">
        <v>8</v>
      </c>
      <c r="B23" s="24" t="s">
        <v>186</v>
      </c>
      <c r="C23" s="24" t="s">
        <v>26</v>
      </c>
      <c r="D23" s="23" t="s">
        <v>47</v>
      </c>
      <c r="E23" s="27" t="s">
        <v>187</v>
      </c>
      <c r="F23" s="28">
        <v>0</v>
      </c>
      <c r="G23" s="25" t="s">
        <v>359</v>
      </c>
      <c r="H23" s="26">
        <v>0</v>
      </c>
      <c r="I23" s="27" t="s">
        <v>481</v>
      </c>
      <c r="J23" s="28">
        <v>0</v>
      </c>
      <c r="K23" s="36"/>
      <c r="L23" s="37"/>
      <c r="M23" s="30">
        <f t="shared" si="0"/>
        <v>0</v>
      </c>
    </row>
    <row r="24" spans="1:13">
      <c r="A24" s="23">
        <v>9</v>
      </c>
      <c r="B24" s="24" t="s">
        <v>155</v>
      </c>
      <c r="C24" s="24" t="s">
        <v>17</v>
      </c>
      <c r="D24" s="23" t="s">
        <v>10</v>
      </c>
      <c r="E24" s="27" t="s">
        <v>188</v>
      </c>
      <c r="F24" s="28">
        <v>0</v>
      </c>
      <c r="G24" s="36" t="s">
        <v>360</v>
      </c>
      <c r="H24" s="37">
        <v>0</v>
      </c>
      <c r="I24" s="27"/>
      <c r="J24" s="28"/>
      <c r="K24" s="36"/>
      <c r="L24" s="37"/>
      <c r="M24" s="30">
        <f t="shared" si="0"/>
        <v>0</v>
      </c>
    </row>
    <row r="25" spans="1:13">
      <c r="A25" s="23">
        <v>10</v>
      </c>
      <c r="B25" s="24" t="s">
        <v>189</v>
      </c>
      <c r="C25" s="24" t="s">
        <v>20</v>
      </c>
      <c r="D25" s="23" t="s">
        <v>62</v>
      </c>
      <c r="E25" s="29" t="s">
        <v>190</v>
      </c>
      <c r="F25" s="28">
        <v>0</v>
      </c>
      <c r="G25" s="25" t="s">
        <v>361</v>
      </c>
      <c r="H25" s="26">
        <v>0</v>
      </c>
      <c r="I25" s="29"/>
      <c r="J25" s="28"/>
      <c r="K25" s="38"/>
      <c r="L25" s="37"/>
      <c r="M25" s="30">
        <f t="shared" si="0"/>
        <v>0</v>
      </c>
    </row>
    <row r="26" spans="1:13">
      <c r="A26" s="23">
        <v>11</v>
      </c>
      <c r="B26" s="24" t="s">
        <v>191</v>
      </c>
      <c r="C26" s="24" t="s">
        <v>192</v>
      </c>
      <c r="D26" s="23" t="s">
        <v>10</v>
      </c>
      <c r="E26" s="27" t="s">
        <v>193</v>
      </c>
      <c r="F26" s="28">
        <v>0</v>
      </c>
      <c r="G26" s="25"/>
      <c r="H26" s="26"/>
      <c r="I26" s="27"/>
      <c r="J26" s="28"/>
      <c r="K26" s="36"/>
      <c r="L26" s="37"/>
      <c r="M26" s="30">
        <f t="shared" si="0"/>
        <v>0</v>
      </c>
    </row>
    <row r="27" spans="1:13">
      <c r="A27" s="23">
        <v>12</v>
      </c>
      <c r="B27" s="24" t="s">
        <v>344</v>
      </c>
      <c r="C27" s="24" t="s">
        <v>46</v>
      </c>
      <c r="D27" s="23" t="s">
        <v>62</v>
      </c>
      <c r="E27" s="27" t="s">
        <v>345</v>
      </c>
      <c r="F27" s="27">
        <v>0</v>
      </c>
      <c r="G27" s="51" t="s">
        <v>365</v>
      </c>
      <c r="H27" s="52">
        <v>0</v>
      </c>
      <c r="I27" s="27"/>
      <c r="J27" s="28"/>
      <c r="K27" s="36"/>
      <c r="L27" s="37"/>
      <c r="M27" s="30">
        <f t="shared" si="0"/>
        <v>0</v>
      </c>
    </row>
    <row r="28" spans="1:13">
      <c r="A28" s="23">
        <v>13</v>
      </c>
      <c r="B28" s="24" t="s">
        <v>346</v>
      </c>
      <c r="C28" s="24" t="s">
        <v>42</v>
      </c>
      <c r="D28" s="23" t="s">
        <v>7</v>
      </c>
      <c r="E28" s="55" t="s">
        <v>347</v>
      </c>
      <c r="F28" s="56">
        <v>0</v>
      </c>
      <c r="G28" s="53" t="s">
        <v>366</v>
      </c>
      <c r="H28" s="54">
        <v>0</v>
      </c>
      <c r="I28" s="48"/>
      <c r="J28" s="48"/>
      <c r="K28" s="39"/>
      <c r="L28" s="37"/>
      <c r="M28" s="30">
        <f t="shared" si="0"/>
        <v>0</v>
      </c>
    </row>
    <row r="29" spans="1:13">
      <c r="A29" s="23">
        <v>14</v>
      </c>
      <c r="B29" s="50" t="s">
        <v>348</v>
      </c>
      <c r="C29" s="50" t="s">
        <v>68</v>
      </c>
      <c r="D29" s="49" t="s">
        <v>62</v>
      </c>
      <c r="E29" s="48"/>
      <c r="F29" s="48"/>
      <c r="G29" s="36" t="s">
        <v>367</v>
      </c>
      <c r="H29" s="37">
        <v>0</v>
      </c>
      <c r="I29" s="48"/>
      <c r="J29" s="48"/>
      <c r="K29" s="49"/>
      <c r="L29" s="49"/>
      <c r="M29" s="30">
        <f t="shared" si="0"/>
        <v>0</v>
      </c>
    </row>
    <row r="30" spans="1:13">
      <c r="A30" s="23">
        <v>15</v>
      </c>
      <c r="B30" s="50" t="s">
        <v>349</v>
      </c>
      <c r="C30" s="50" t="s">
        <v>38</v>
      </c>
      <c r="D30" s="49" t="s">
        <v>10</v>
      </c>
      <c r="E30" s="48"/>
      <c r="F30" s="48"/>
      <c r="G30" s="36" t="s">
        <v>368</v>
      </c>
      <c r="H30" s="37">
        <v>0</v>
      </c>
      <c r="I30" s="48"/>
      <c r="J30" s="48"/>
      <c r="K30" s="49"/>
      <c r="L30" s="49"/>
      <c r="M30" s="30">
        <f t="shared" si="0"/>
        <v>0</v>
      </c>
    </row>
    <row r="31" spans="1:13">
      <c r="A31" s="23">
        <v>16</v>
      </c>
      <c r="B31" s="50" t="s">
        <v>350</v>
      </c>
      <c r="C31" s="50" t="s">
        <v>25</v>
      </c>
      <c r="D31" s="49" t="s">
        <v>7</v>
      </c>
      <c r="E31" s="48"/>
      <c r="F31" s="48"/>
      <c r="G31" s="36" t="s">
        <v>369</v>
      </c>
      <c r="H31" s="37">
        <v>0</v>
      </c>
      <c r="I31" s="48"/>
      <c r="J31" s="48"/>
      <c r="K31" s="49"/>
      <c r="L31" s="49"/>
      <c r="M31" s="30">
        <f t="shared" si="0"/>
        <v>0</v>
      </c>
    </row>
    <row r="32" spans="1:13">
      <c r="A32" s="23">
        <v>17</v>
      </c>
      <c r="B32" s="50" t="s">
        <v>351</v>
      </c>
      <c r="C32" s="50" t="s">
        <v>293</v>
      </c>
      <c r="D32" s="49" t="s">
        <v>62</v>
      </c>
      <c r="E32" s="48"/>
      <c r="F32" s="48"/>
      <c r="G32" s="36" t="s">
        <v>370</v>
      </c>
      <c r="H32" s="37">
        <v>0</v>
      </c>
      <c r="I32" s="48"/>
      <c r="J32" s="48"/>
      <c r="K32" s="49"/>
      <c r="L32" s="49"/>
      <c r="M32" s="30">
        <f t="shared" si="0"/>
        <v>0</v>
      </c>
    </row>
    <row r="33" spans="1:13">
      <c r="A33" s="23">
        <v>18</v>
      </c>
      <c r="B33" s="50" t="s">
        <v>352</v>
      </c>
      <c r="C33" s="50" t="s">
        <v>293</v>
      </c>
      <c r="D33" s="49" t="s">
        <v>62</v>
      </c>
      <c r="E33" s="48"/>
      <c r="F33" s="48"/>
      <c r="G33" s="36" t="s">
        <v>371</v>
      </c>
      <c r="H33" s="37">
        <v>0</v>
      </c>
      <c r="I33" s="48"/>
      <c r="J33" s="48"/>
      <c r="K33" s="49"/>
      <c r="L33" s="49"/>
      <c r="M33" s="30">
        <f t="shared" si="0"/>
        <v>0</v>
      </c>
    </row>
    <row r="34" spans="1:13">
      <c r="A34" s="23">
        <v>19</v>
      </c>
      <c r="B34" s="50" t="s">
        <v>353</v>
      </c>
      <c r="C34" s="50" t="s">
        <v>52</v>
      </c>
      <c r="D34" s="49" t="s">
        <v>7</v>
      </c>
      <c r="E34" s="48"/>
      <c r="F34" s="48"/>
      <c r="G34" s="36" t="s">
        <v>372</v>
      </c>
      <c r="H34" s="37">
        <v>0</v>
      </c>
      <c r="I34" s="48"/>
      <c r="J34" s="48"/>
      <c r="K34" s="49"/>
      <c r="L34" s="49"/>
      <c r="M34" s="30">
        <f t="shared" si="0"/>
        <v>0</v>
      </c>
    </row>
    <row r="35" spans="1:13">
      <c r="A35" s="23">
        <v>20</v>
      </c>
      <c r="B35" s="50" t="s">
        <v>354</v>
      </c>
      <c r="C35" s="50" t="s">
        <v>38</v>
      </c>
      <c r="D35" s="49" t="s">
        <v>62</v>
      </c>
      <c r="E35" s="48"/>
      <c r="F35" s="48"/>
      <c r="G35" s="36" t="s">
        <v>373</v>
      </c>
      <c r="H35" s="37">
        <v>0</v>
      </c>
      <c r="I35" s="48"/>
      <c r="J35" s="48"/>
      <c r="K35" s="49"/>
      <c r="L35" s="47"/>
      <c r="M35" s="30">
        <f t="shared" si="0"/>
        <v>0</v>
      </c>
    </row>
    <row r="36" spans="1:13">
      <c r="A36" s="23">
        <v>21</v>
      </c>
      <c r="B36" s="50" t="s">
        <v>355</v>
      </c>
      <c r="C36" s="50" t="s">
        <v>119</v>
      </c>
      <c r="D36" s="49" t="s">
        <v>62</v>
      </c>
      <c r="E36" s="48"/>
      <c r="F36" s="48"/>
      <c r="G36" s="36" t="s">
        <v>374</v>
      </c>
      <c r="H36" s="37">
        <v>0</v>
      </c>
      <c r="I36" s="48"/>
      <c r="J36" s="48"/>
      <c r="K36" s="49"/>
      <c r="L36" s="49"/>
      <c r="M36" s="30">
        <f t="shared" si="0"/>
        <v>0</v>
      </c>
    </row>
    <row r="37" spans="1:13">
      <c r="A37" s="23">
        <v>22</v>
      </c>
      <c r="B37" s="50" t="s">
        <v>302</v>
      </c>
      <c r="C37" s="50" t="s">
        <v>19</v>
      </c>
      <c r="D37" s="49" t="s">
        <v>66</v>
      </c>
      <c r="E37" s="48"/>
      <c r="F37" s="48"/>
      <c r="G37" s="49"/>
      <c r="H37" s="49"/>
      <c r="I37" s="55" t="s">
        <v>482</v>
      </c>
      <c r="J37" s="56">
        <v>0</v>
      </c>
      <c r="K37" s="49"/>
      <c r="L37" s="49"/>
      <c r="M37" s="30">
        <f t="shared" si="0"/>
        <v>0</v>
      </c>
    </row>
    <row r="38" spans="1:13">
      <c r="A38" s="23">
        <v>23</v>
      </c>
      <c r="B38" s="50" t="s">
        <v>304</v>
      </c>
      <c r="C38" s="50" t="s">
        <v>42</v>
      </c>
      <c r="D38" s="49" t="s">
        <v>66</v>
      </c>
      <c r="E38" s="48"/>
      <c r="F38" s="48"/>
      <c r="G38" s="49"/>
      <c r="H38" s="49"/>
      <c r="I38" s="55" t="s">
        <v>483</v>
      </c>
      <c r="J38" s="56">
        <v>0</v>
      </c>
      <c r="K38" s="49"/>
      <c r="L38" s="49"/>
      <c r="M38" s="30">
        <f t="shared" si="0"/>
        <v>0</v>
      </c>
    </row>
  </sheetData>
  <mergeCells count="13">
    <mergeCell ref="I14:J14"/>
    <mergeCell ref="K14:L14"/>
    <mergeCell ref="M14:M15"/>
    <mergeCell ref="A1:M1"/>
    <mergeCell ref="A2:M2"/>
    <mergeCell ref="A12:M12"/>
    <mergeCell ref="A13:M13"/>
    <mergeCell ref="A14:A15"/>
    <mergeCell ref="B14:B15"/>
    <mergeCell ref="C14:C15"/>
    <mergeCell ref="D14:D15"/>
    <mergeCell ref="E14:F14"/>
    <mergeCell ref="G14:H14"/>
  </mergeCells>
  <conditionalFormatting sqref="B14:C15">
    <cfRule type="duplicateValues" dxfId="1" priority="18"/>
  </conditionalFormatting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4"/>
  <sheetViews>
    <sheetView workbookViewId="0">
      <selection activeCell="A16" sqref="A16:XFD16"/>
    </sheetView>
  </sheetViews>
  <sheetFormatPr defaultRowHeight="15"/>
  <cols>
    <col min="1" max="1" width="6.28515625" customWidth="1"/>
    <col min="2" max="2" width="13.140625" customWidth="1"/>
    <col min="3" max="3" width="11.85546875" customWidth="1"/>
    <col min="4" max="4" width="14.85546875" customWidth="1"/>
    <col min="5" max="10" width="8.28515625" customWidth="1"/>
    <col min="11" max="11" width="8.28515625" style="63" customWidth="1"/>
    <col min="12" max="12" width="8.28515625" customWidth="1"/>
  </cols>
  <sheetData>
    <row r="1" spans="1:14" ht="2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</row>
    <row r="2" spans="1:14">
      <c r="A2" s="75" t="s">
        <v>156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12" spans="1:14" ht="15.75">
      <c r="A12" s="83" t="s">
        <v>13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</row>
    <row r="13" spans="1:14" ht="15.75">
      <c r="A13" s="73" t="s">
        <v>11</v>
      </c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2"/>
    </row>
    <row r="14" spans="1:14" ht="33.75" customHeight="1">
      <c r="A14" s="76" t="s">
        <v>1</v>
      </c>
      <c r="B14" s="78" t="s">
        <v>9</v>
      </c>
      <c r="C14" s="71" t="s">
        <v>8</v>
      </c>
      <c r="D14" s="76" t="s">
        <v>2</v>
      </c>
      <c r="E14" s="81" t="s">
        <v>157</v>
      </c>
      <c r="F14" s="82"/>
      <c r="G14" s="81" t="s">
        <v>158</v>
      </c>
      <c r="H14" s="82"/>
      <c r="I14" s="81" t="s">
        <v>159</v>
      </c>
      <c r="J14" s="82"/>
      <c r="K14" s="67" t="s">
        <v>219</v>
      </c>
      <c r="L14" s="68"/>
      <c r="M14" s="69" t="s">
        <v>3</v>
      </c>
    </row>
    <row r="15" spans="1:14">
      <c r="A15" s="77"/>
      <c r="B15" s="79"/>
      <c r="C15" s="72"/>
      <c r="D15" s="80"/>
      <c r="E15" s="4" t="s">
        <v>6</v>
      </c>
      <c r="F15" s="4" t="s">
        <v>4</v>
      </c>
      <c r="G15" s="3" t="s">
        <v>6</v>
      </c>
      <c r="H15" s="3" t="s">
        <v>4</v>
      </c>
      <c r="I15" s="4" t="s">
        <v>6</v>
      </c>
      <c r="J15" s="4" t="s">
        <v>4</v>
      </c>
      <c r="K15" s="61" t="s">
        <v>6</v>
      </c>
      <c r="L15" s="5" t="s">
        <v>4</v>
      </c>
      <c r="M15" s="70"/>
    </row>
    <row r="16" spans="1:14">
      <c r="A16" s="7">
        <v>1</v>
      </c>
      <c r="B16" s="11" t="s">
        <v>117</v>
      </c>
      <c r="C16" s="11" t="s">
        <v>118</v>
      </c>
      <c r="D16" s="7" t="s">
        <v>115</v>
      </c>
      <c r="E16" s="12"/>
      <c r="F16" s="12"/>
      <c r="G16" s="14" t="s">
        <v>414</v>
      </c>
      <c r="H16" s="13">
        <v>41</v>
      </c>
      <c r="I16" s="12" t="s">
        <v>511</v>
      </c>
      <c r="J16" s="10">
        <v>41</v>
      </c>
      <c r="K16" s="15" t="s">
        <v>574</v>
      </c>
      <c r="L16" s="13">
        <v>58</v>
      </c>
      <c r="M16" s="19">
        <f>F16+H16+J16+L16</f>
        <v>140</v>
      </c>
    </row>
    <row r="17" spans="1:13">
      <c r="A17" s="7">
        <v>2</v>
      </c>
      <c r="B17" s="11" t="s">
        <v>238</v>
      </c>
      <c r="C17" s="11" t="s">
        <v>26</v>
      </c>
      <c r="D17" s="7" t="s">
        <v>173</v>
      </c>
      <c r="E17" s="12" t="s">
        <v>239</v>
      </c>
      <c r="F17" s="10">
        <v>2</v>
      </c>
      <c r="G17" s="14"/>
      <c r="H17" s="13"/>
      <c r="I17" s="12" t="s">
        <v>512</v>
      </c>
      <c r="J17" s="10">
        <v>14</v>
      </c>
      <c r="K17" s="15" t="s">
        <v>575</v>
      </c>
      <c r="L17" s="13">
        <v>37</v>
      </c>
      <c r="M17" s="19">
        <f>F17+H17+J17+L17</f>
        <v>53</v>
      </c>
    </row>
    <row r="18" spans="1:13">
      <c r="A18" s="7">
        <v>3</v>
      </c>
      <c r="B18" s="11" t="s">
        <v>240</v>
      </c>
      <c r="C18" s="11" t="s">
        <v>17</v>
      </c>
      <c r="D18" s="7" t="s">
        <v>173</v>
      </c>
      <c r="E18" s="12" t="s">
        <v>241</v>
      </c>
      <c r="F18" s="10">
        <v>2</v>
      </c>
      <c r="G18" s="14"/>
      <c r="H18" s="13"/>
      <c r="I18" s="12" t="s">
        <v>513</v>
      </c>
      <c r="J18" s="10">
        <v>6</v>
      </c>
      <c r="K18" s="15" t="s">
        <v>576</v>
      </c>
      <c r="L18" s="13">
        <v>18</v>
      </c>
      <c r="M18" s="19">
        <f>F18+H18+J18+L18</f>
        <v>26</v>
      </c>
    </row>
    <row r="19" spans="1:13">
      <c r="A19" s="6">
        <v>4</v>
      </c>
      <c r="B19" s="11" t="s">
        <v>242</v>
      </c>
      <c r="C19" s="11" t="s">
        <v>38</v>
      </c>
      <c r="D19" s="7" t="s">
        <v>173</v>
      </c>
      <c r="E19" s="9" t="s">
        <v>237</v>
      </c>
      <c r="F19" s="10">
        <v>0</v>
      </c>
      <c r="G19" s="8" t="s">
        <v>415</v>
      </c>
      <c r="H19" s="13">
        <v>2</v>
      </c>
      <c r="I19" s="9"/>
      <c r="J19" s="10"/>
      <c r="K19" s="62"/>
      <c r="L19" s="13"/>
      <c r="M19" s="19">
        <f>F19+H19+J19+L19</f>
        <v>2</v>
      </c>
    </row>
    <row r="20" spans="1:13">
      <c r="A20" s="7">
        <v>5</v>
      </c>
      <c r="B20" s="11" t="s">
        <v>91</v>
      </c>
      <c r="C20" s="11" t="s">
        <v>92</v>
      </c>
      <c r="D20" s="7" t="s">
        <v>66</v>
      </c>
      <c r="E20" s="12"/>
      <c r="F20" s="10"/>
      <c r="G20" s="14" t="s">
        <v>416</v>
      </c>
      <c r="H20" s="13">
        <v>1</v>
      </c>
      <c r="I20" s="12"/>
      <c r="J20" s="10"/>
      <c r="K20" s="15"/>
      <c r="L20" s="13"/>
      <c r="M20" s="19">
        <f>F20+H20+J20+L20</f>
        <v>1</v>
      </c>
    </row>
    <row r="21" spans="1:13">
      <c r="B21" s="1"/>
      <c r="C21" s="1"/>
      <c r="D21" s="1"/>
      <c r="E21" s="1"/>
      <c r="F21" s="1"/>
    </row>
    <row r="22" spans="1:13">
      <c r="B22" s="1"/>
      <c r="C22" s="1"/>
      <c r="D22" s="1"/>
      <c r="E22" s="1"/>
      <c r="F22" s="1"/>
    </row>
    <row r="23" spans="1:13">
      <c r="B23" s="1"/>
      <c r="C23" s="1"/>
      <c r="D23" s="1"/>
      <c r="E23" s="1"/>
      <c r="F23" s="1"/>
    </row>
    <row r="24" spans="1:13">
      <c r="B24" s="1"/>
      <c r="C24" s="1"/>
      <c r="D24" s="1"/>
      <c r="E24" s="1"/>
      <c r="F24" s="1"/>
    </row>
  </sheetData>
  <mergeCells count="13">
    <mergeCell ref="I14:J14"/>
    <mergeCell ref="K14:L14"/>
    <mergeCell ref="M14:M15"/>
    <mergeCell ref="A1:M1"/>
    <mergeCell ref="A2:M2"/>
    <mergeCell ref="A12:M12"/>
    <mergeCell ref="A13:M13"/>
    <mergeCell ref="A14:A15"/>
    <mergeCell ref="B14:B15"/>
    <mergeCell ref="C14:C15"/>
    <mergeCell ref="D14:D15"/>
    <mergeCell ref="E14:F14"/>
    <mergeCell ref="G14:H14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1"/>
  <sheetViews>
    <sheetView workbookViewId="0">
      <selection activeCell="A21" sqref="A21"/>
    </sheetView>
  </sheetViews>
  <sheetFormatPr defaultRowHeight="15"/>
  <cols>
    <col min="1" max="1" width="6.28515625" customWidth="1"/>
    <col min="2" max="2" width="13.140625" customWidth="1"/>
    <col min="3" max="3" width="11.85546875" customWidth="1"/>
    <col min="4" max="4" width="15.7109375" customWidth="1"/>
    <col min="5" max="10" width="8.28515625" customWidth="1"/>
    <col min="11" max="11" width="8.28515625" style="63" customWidth="1"/>
    <col min="12" max="12" width="8.28515625" customWidth="1"/>
    <col min="16" max="16" width="20.5703125" customWidth="1"/>
  </cols>
  <sheetData>
    <row r="1" spans="1:14" ht="21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4">
      <c r="A2" s="75" t="s">
        <v>156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12" spans="1:14" ht="15.75">
      <c r="A12" s="83" t="s">
        <v>13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</row>
    <row r="13" spans="1:14" ht="15.75">
      <c r="A13" s="73" t="s">
        <v>168</v>
      </c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2"/>
    </row>
    <row r="14" spans="1:14" ht="33.75" customHeight="1">
      <c r="A14" s="76" t="s">
        <v>1</v>
      </c>
      <c r="B14" s="78" t="s">
        <v>9</v>
      </c>
      <c r="C14" s="71" t="s">
        <v>8</v>
      </c>
      <c r="D14" s="76" t="s">
        <v>2</v>
      </c>
      <c r="E14" s="81" t="s">
        <v>157</v>
      </c>
      <c r="F14" s="82"/>
      <c r="G14" s="81" t="s">
        <v>158</v>
      </c>
      <c r="H14" s="82"/>
      <c r="I14" s="81" t="s">
        <v>159</v>
      </c>
      <c r="J14" s="82"/>
      <c r="K14" s="67" t="s">
        <v>219</v>
      </c>
      <c r="L14" s="68"/>
      <c r="M14" s="69" t="s">
        <v>3</v>
      </c>
    </row>
    <row r="15" spans="1:14">
      <c r="A15" s="86"/>
      <c r="B15" s="87"/>
      <c r="C15" s="72"/>
      <c r="D15" s="80"/>
      <c r="E15" s="4" t="s">
        <v>6</v>
      </c>
      <c r="F15" s="4" t="s">
        <v>4</v>
      </c>
      <c r="G15" s="3" t="s">
        <v>6</v>
      </c>
      <c r="H15" s="3" t="s">
        <v>4</v>
      </c>
      <c r="I15" s="4" t="s">
        <v>6</v>
      </c>
      <c r="J15" s="4" t="s">
        <v>4</v>
      </c>
      <c r="K15" s="61" t="s">
        <v>6</v>
      </c>
      <c r="L15" s="5" t="s">
        <v>4</v>
      </c>
      <c r="M15" s="70"/>
    </row>
    <row r="16" spans="1:14">
      <c r="A16" s="7">
        <v>1</v>
      </c>
      <c r="B16" s="11" t="s">
        <v>229</v>
      </c>
      <c r="C16" s="11" t="s">
        <v>230</v>
      </c>
      <c r="D16" s="7" t="s">
        <v>173</v>
      </c>
      <c r="E16" s="12" t="s">
        <v>231</v>
      </c>
      <c r="F16" s="10">
        <v>28</v>
      </c>
      <c r="G16" s="14" t="s">
        <v>410</v>
      </c>
      <c r="H16" s="13">
        <v>29</v>
      </c>
      <c r="I16" s="12"/>
      <c r="J16" s="10"/>
      <c r="K16" s="15" t="s">
        <v>571</v>
      </c>
      <c r="L16" s="13">
        <v>9</v>
      </c>
      <c r="M16" s="19">
        <f t="shared" ref="M16:M21" si="0">F16+H16+J16+L16</f>
        <v>66</v>
      </c>
    </row>
    <row r="17" spans="1:13">
      <c r="A17" s="7">
        <v>2</v>
      </c>
      <c r="B17" s="11" t="s">
        <v>232</v>
      </c>
      <c r="C17" s="11" t="s">
        <v>38</v>
      </c>
      <c r="D17" s="7" t="s">
        <v>173</v>
      </c>
      <c r="E17" s="12" t="s">
        <v>233</v>
      </c>
      <c r="F17" s="10">
        <v>15</v>
      </c>
      <c r="G17" s="14" t="s">
        <v>412</v>
      </c>
      <c r="H17" s="13">
        <v>10</v>
      </c>
      <c r="I17" s="12" t="s">
        <v>508</v>
      </c>
      <c r="J17" s="10">
        <v>8</v>
      </c>
      <c r="K17" s="15" t="s">
        <v>572</v>
      </c>
      <c r="L17" s="13">
        <v>9</v>
      </c>
      <c r="M17" s="19">
        <f t="shared" si="0"/>
        <v>42</v>
      </c>
    </row>
    <row r="18" spans="1:13">
      <c r="A18" s="7">
        <v>3</v>
      </c>
      <c r="B18" s="11" t="s">
        <v>57</v>
      </c>
      <c r="C18" s="11" t="s">
        <v>46</v>
      </c>
      <c r="D18" s="7" t="s">
        <v>47</v>
      </c>
      <c r="E18" s="12" t="s">
        <v>234</v>
      </c>
      <c r="F18" s="10">
        <v>10</v>
      </c>
      <c r="G18" s="14" t="s">
        <v>411</v>
      </c>
      <c r="H18" s="13">
        <v>18</v>
      </c>
      <c r="I18" s="12" t="s">
        <v>507</v>
      </c>
      <c r="J18" s="10">
        <v>13</v>
      </c>
      <c r="K18" s="15"/>
      <c r="L18" s="13"/>
      <c r="M18" s="19">
        <f t="shared" si="0"/>
        <v>41</v>
      </c>
    </row>
    <row r="19" spans="1:13">
      <c r="A19" s="7">
        <v>4</v>
      </c>
      <c r="B19" s="11" t="s">
        <v>151</v>
      </c>
      <c r="C19" s="11" t="s">
        <v>99</v>
      </c>
      <c r="D19" s="7" t="s">
        <v>7</v>
      </c>
      <c r="E19" s="12"/>
      <c r="F19" s="12"/>
      <c r="G19" s="14" t="s">
        <v>413</v>
      </c>
      <c r="H19" s="13">
        <v>5</v>
      </c>
      <c r="I19" s="12"/>
      <c r="J19" s="10"/>
      <c r="K19" s="15"/>
      <c r="L19" s="13"/>
      <c r="M19" s="19">
        <f t="shared" si="0"/>
        <v>5</v>
      </c>
    </row>
    <row r="20" spans="1:13">
      <c r="A20" s="7">
        <v>5</v>
      </c>
      <c r="B20" s="11" t="s">
        <v>509</v>
      </c>
      <c r="C20" s="11" t="s">
        <v>26</v>
      </c>
      <c r="D20" s="7" t="s">
        <v>173</v>
      </c>
      <c r="E20" s="9"/>
      <c r="F20" s="10"/>
      <c r="G20" s="8"/>
      <c r="H20" s="13"/>
      <c r="I20" s="9" t="s">
        <v>510</v>
      </c>
      <c r="J20" s="10">
        <v>2</v>
      </c>
      <c r="K20" s="62" t="s">
        <v>573</v>
      </c>
      <c r="L20" s="13">
        <v>0</v>
      </c>
      <c r="M20" s="19">
        <f t="shared" si="0"/>
        <v>2</v>
      </c>
    </row>
    <row r="21" spans="1:13">
      <c r="A21" s="7">
        <v>6</v>
      </c>
      <c r="B21" s="11" t="s">
        <v>235</v>
      </c>
      <c r="C21" s="11" t="s">
        <v>236</v>
      </c>
      <c r="D21" s="7" t="s">
        <v>47</v>
      </c>
      <c r="E21" s="12" t="s">
        <v>237</v>
      </c>
      <c r="F21" s="10">
        <v>1</v>
      </c>
      <c r="G21" s="14"/>
      <c r="H21" s="14"/>
      <c r="I21" s="12"/>
      <c r="J21" s="10"/>
      <c r="K21" s="15"/>
      <c r="L21" s="13"/>
      <c r="M21" s="19">
        <f t="shared" si="0"/>
        <v>1</v>
      </c>
    </row>
  </sheetData>
  <mergeCells count="13">
    <mergeCell ref="I14:J14"/>
    <mergeCell ref="K14:L14"/>
    <mergeCell ref="M14:M15"/>
    <mergeCell ref="A1:M1"/>
    <mergeCell ref="A2:M2"/>
    <mergeCell ref="A12:M12"/>
    <mergeCell ref="A13:M13"/>
    <mergeCell ref="A14:A15"/>
    <mergeCell ref="B14:B15"/>
    <mergeCell ref="C14:C15"/>
    <mergeCell ref="D14:D15"/>
    <mergeCell ref="E14:F14"/>
    <mergeCell ref="G14:H14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6"/>
  <sheetViews>
    <sheetView workbookViewId="0">
      <selection activeCell="A16" sqref="A16:A26"/>
    </sheetView>
  </sheetViews>
  <sheetFormatPr defaultRowHeight="15"/>
  <cols>
    <col min="1" max="1" width="6.28515625" customWidth="1"/>
    <col min="2" max="2" width="13.140625" customWidth="1"/>
    <col min="3" max="3" width="11.85546875" customWidth="1"/>
    <col min="4" max="4" width="10.42578125" customWidth="1"/>
    <col min="5" max="10" width="8.28515625" customWidth="1"/>
    <col min="11" max="11" width="8.28515625" style="63" customWidth="1"/>
    <col min="12" max="12" width="8.28515625" customWidth="1"/>
  </cols>
  <sheetData>
    <row r="1" spans="1:14" ht="21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4">
      <c r="A2" s="75" t="s">
        <v>156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12" spans="1:14" ht="15.75">
      <c r="A12" s="83" t="s">
        <v>13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</row>
    <row r="13" spans="1:14" ht="15.75">
      <c r="A13" s="73" t="s">
        <v>167</v>
      </c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2"/>
    </row>
    <row r="14" spans="1:14" ht="33.75" customHeight="1">
      <c r="A14" s="76" t="s">
        <v>1</v>
      </c>
      <c r="B14" s="78" t="s">
        <v>9</v>
      </c>
      <c r="C14" s="71" t="s">
        <v>8</v>
      </c>
      <c r="D14" s="76" t="s">
        <v>2</v>
      </c>
      <c r="E14" s="81" t="s">
        <v>157</v>
      </c>
      <c r="F14" s="82"/>
      <c r="G14" s="81" t="s">
        <v>158</v>
      </c>
      <c r="H14" s="82"/>
      <c r="I14" s="81" t="s">
        <v>159</v>
      </c>
      <c r="J14" s="82"/>
      <c r="K14" s="67" t="s">
        <v>219</v>
      </c>
      <c r="L14" s="68"/>
      <c r="M14" s="69" t="s">
        <v>3</v>
      </c>
    </row>
    <row r="15" spans="1:14">
      <c r="A15" s="77"/>
      <c r="B15" s="79"/>
      <c r="C15" s="72"/>
      <c r="D15" s="80"/>
      <c r="E15" s="4" t="s">
        <v>6</v>
      </c>
      <c r="F15" s="4" t="s">
        <v>4</v>
      </c>
      <c r="G15" s="3" t="s">
        <v>6</v>
      </c>
      <c r="H15" s="3" t="s">
        <v>4</v>
      </c>
      <c r="I15" s="4" t="s">
        <v>6</v>
      </c>
      <c r="J15" s="4" t="s">
        <v>4</v>
      </c>
      <c r="K15" s="61" t="s">
        <v>6</v>
      </c>
      <c r="L15" s="5" t="s">
        <v>4</v>
      </c>
      <c r="M15" s="70"/>
    </row>
    <row r="16" spans="1:14">
      <c r="A16" s="7">
        <v>1</v>
      </c>
      <c r="B16" s="58" t="s">
        <v>561</v>
      </c>
      <c r="C16" s="58" t="s">
        <v>75</v>
      </c>
      <c r="D16" s="57" t="s">
        <v>62</v>
      </c>
      <c r="E16" s="59"/>
      <c r="F16" s="59"/>
      <c r="G16" s="14" t="s">
        <v>399</v>
      </c>
      <c r="H16" s="13">
        <v>32</v>
      </c>
      <c r="I16" s="12" t="s">
        <v>501</v>
      </c>
      <c r="J16" s="10">
        <v>29</v>
      </c>
      <c r="K16" s="15" t="s">
        <v>568</v>
      </c>
      <c r="L16" s="13">
        <v>59</v>
      </c>
      <c r="M16" s="19">
        <f t="shared" ref="M16:M26" si="0">F16+H16+J16+L16</f>
        <v>120</v>
      </c>
    </row>
    <row r="17" spans="1:13">
      <c r="A17" s="7">
        <v>2</v>
      </c>
      <c r="B17" s="58" t="s">
        <v>400</v>
      </c>
      <c r="C17" s="58" t="s">
        <v>83</v>
      </c>
      <c r="D17" s="57" t="s">
        <v>62</v>
      </c>
      <c r="E17" s="59"/>
      <c r="F17" s="59"/>
      <c r="G17" s="14" t="s">
        <v>401</v>
      </c>
      <c r="H17" s="13">
        <v>23</v>
      </c>
      <c r="I17" s="12" t="s">
        <v>502</v>
      </c>
      <c r="J17" s="10">
        <v>17</v>
      </c>
      <c r="K17" s="15" t="s">
        <v>569</v>
      </c>
      <c r="L17" s="13">
        <v>28</v>
      </c>
      <c r="M17" s="19">
        <f t="shared" si="0"/>
        <v>68</v>
      </c>
    </row>
    <row r="18" spans="1:13">
      <c r="A18" s="7">
        <v>3</v>
      </c>
      <c r="B18" s="11" t="s">
        <v>220</v>
      </c>
      <c r="C18" s="11" t="s">
        <v>109</v>
      </c>
      <c r="D18" s="7" t="s">
        <v>221</v>
      </c>
      <c r="E18" s="12" t="s">
        <v>222</v>
      </c>
      <c r="F18" s="10">
        <v>53</v>
      </c>
      <c r="G18" s="14"/>
      <c r="H18" s="13"/>
      <c r="I18" s="12"/>
      <c r="J18" s="10"/>
      <c r="K18" s="15"/>
      <c r="L18" s="13"/>
      <c r="M18" s="19">
        <f t="shared" si="0"/>
        <v>53</v>
      </c>
    </row>
    <row r="19" spans="1:13">
      <c r="A19" s="7">
        <v>4</v>
      </c>
      <c r="B19" s="11" t="s">
        <v>104</v>
      </c>
      <c r="C19" s="11" t="s">
        <v>119</v>
      </c>
      <c r="D19" s="7" t="s">
        <v>62</v>
      </c>
      <c r="E19" s="12" t="s">
        <v>224</v>
      </c>
      <c r="F19" s="10">
        <v>24</v>
      </c>
      <c r="G19" s="14" t="s">
        <v>402</v>
      </c>
      <c r="H19" s="13">
        <v>13</v>
      </c>
      <c r="I19" s="12" t="s">
        <v>503</v>
      </c>
      <c r="J19" s="10">
        <v>15</v>
      </c>
      <c r="K19" s="15"/>
      <c r="L19" s="13"/>
      <c r="M19" s="19">
        <f t="shared" si="0"/>
        <v>52</v>
      </c>
    </row>
    <row r="20" spans="1:13">
      <c r="A20" s="7">
        <v>5</v>
      </c>
      <c r="B20" s="11" t="s">
        <v>89</v>
      </c>
      <c r="C20" s="11" t="s">
        <v>90</v>
      </c>
      <c r="D20" s="7" t="s">
        <v>47</v>
      </c>
      <c r="E20" s="9" t="s">
        <v>223</v>
      </c>
      <c r="F20" s="10">
        <v>37</v>
      </c>
      <c r="G20" s="8"/>
      <c r="H20" s="13"/>
      <c r="I20" s="9" t="s">
        <v>504</v>
      </c>
      <c r="J20" s="10">
        <v>12</v>
      </c>
      <c r="K20" s="62"/>
      <c r="L20" s="13"/>
      <c r="M20" s="19">
        <f t="shared" si="0"/>
        <v>49</v>
      </c>
    </row>
    <row r="21" spans="1:13">
      <c r="A21" s="7">
        <v>6</v>
      </c>
      <c r="B21" s="11" t="s">
        <v>505</v>
      </c>
      <c r="C21" s="11" t="s">
        <v>180</v>
      </c>
      <c r="D21" s="7" t="s">
        <v>47</v>
      </c>
      <c r="E21" s="40"/>
      <c r="F21" s="40"/>
      <c r="G21" s="14"/>
      <c r="H21" s="14"/>
      <c r="I21" s="12" t="s">
        <v>506</v>
      </c>
      <c r="J21" s="10">
        <v>8</v>
      </c>
      <c r="K21" s="15" t="s">
        <v>570</v>
      </c>
      <c r="L21" s="13">
        <v>15</v>
      </c>
      <c r="M21" s="19">
        <f t="shared" si="0"/>
        <v>23</v>
      </c>
    </row>
    <row r="22" spans="1:13">
      <c r="A22" s="7">
        <v>7</v>
      </c>
      <c r="B22" s="11" t="s">
        <v>225</v>
      </c>
      <c r="C22" s="11" t="s">
        <v>38</v>
      </c>
      <c r="D22" s="7" t="s">
        <v>62</v>
      </c>
      <c r="E22" s="12" t="s">
        <v>226</v>
      </c>
      <c r="F22" s="10">
        <v>12</v>
      </c>
      <c r="G22" s="14"/>
      <c r="H22" s="13"/>
      <c r="I22" s="12"/>
      <c r="J22" s="10"/>
      <c r="K22" s="15"/>
      <c r="L22" s="13"/>
      <c r="M22" s="19">
        <f t="shared" si="0"/>
        <v>12</v>
      </c>
    </row>
    <row r="23" spans="1:13">
      <c r="A23" s="7">
        <v>8</v>
      </c>
      <c r="B23" s="11" t="s">
        <v>227</v>
      </c>
      <c r="C23" s="11" t="s">
        <v>75</v>
      </c>
      <c r="D23" s="7" t="s">
        <v>62</v>
      </c>
      <c r="E23" s="12" t="s">
        <v>228</v>
      </c>
      <c r="F23" s="10">
        <v>1</v>
      </c>
      <c r="G23" s="14"/>
      <c r="H23" s="13"/>
      <c r="I23" s="12"/>
      <c r="J23" s="10"/>
      <c r="K23" s="60"/>
      <c r="L23" s="7"/>
      <c r="M23" s="19">
        <f t="shared" si="0"/>
        <v>1</v>
      </c>
    </row>
    <row r="24" spans="1:13">
      <c r="A24" s="7">
        <v>9</v>
      </c>
      <c r="B24" s="11" t="s">
        <v>403</v>
      </c>
      <c r="C24" s="11" t="s">
        <v>77</v>
      </c>
      <c r="D24" s="7" t="s">
        <v>62</v>
      </c>
      <c r="E24" s="59"/>
      <c r="F24" s="59"/>
      <c r="G24" s="14" t="s">
        <v>404</v>
      </c>
      <c r="H24" s="13">
        <v>0</v>
      </c>
      <c r="I24" s="12"/>
      <c r="J24" s="10"/>
      <c r="K24" s="60"/>
      <c r="L24" s="7"/>
      <c r="M24" s="19">
        <f t="shared" si="0"/>
        <v>0</v>
      </c>
    </row>
    <row r="25" spans="1:13">
      <c r="A25" s="7">
        <v>10</v>
      </c>
      <c r="B25" s="11" t="s">
        <v>405</v>
      </c>
      <c r="C25" s="11" t="s">
        <v>406</v>
      </c>
      <c r="D25" s="7" t="s">
        <v>62</v>
      </c>
      <c r="E25" s="40"/>
      <c r="F25" s="40"/>
      <c r="G25" s="14" t="s">
        <v>407</v>
      </c>
      <c r="H25" s="13">
        <v>0</v>
      </c>
      <c r="I25" s="12"/>
      <c r="J25" s="10"/>
      <c r="K25" s="60"/>
      <c r="L25" s="7"/>
      <c r="M25" s="19">
        <f t="shared" si="0"/>
        <v>0</v>
      </c>
    </row>
    <row r="26" spans="1:13">
      <c r="A26" s="7">
        <v>11</v>
      </c>
      <c r="B26" s="11" t="s">
        <v>408</v>
      </c>
      <c r="C26" s="11" t="s">
        <v>68</v>
      </c>
      <c r="D26" s="7" t="s">
        <v>62</v>
      </c>
      <c r="E26" s="40"/>
      <c r="F26" s="40"/>
      <c r="G26" s="14" t="s">
        <v>409</v>
      </c>
      <c r="H26" s="13">
        <v>0</v>
      </c>
      <c r="I26" s="12"/>
      <c r="J26" s="10"/>
      <c r="K26" s="60"/>
      <c r="L26" s="7"/>
      <c r="M26" s="19">
        <f t="shared" si="0"/>
        <v>0</v>
      </c>
    </row>
  </sheetData>
  <mergeCells count="13">
    <mergeCell ref="I14:J14"/>
    <mergeCell ref="K14:L14"/>
    <mergeCell ref="M14:M15"/>
    <mergeCell ref="A1:M1"/>
    <mergeCell ref="A2:M2"/>
    <mergeCell ref="A12:M12"/>
    <mergeCell ref="A13:M13"/>
    <mergeCell ref="A14:A15"/>
    <mergeCell ref="B14:B15"/>
    <mergeCell ref="C14:C15"/>
    <mergeCell ref="D14:D15"/>
    <mergeCell ref="E14:F14"/>
    <mergeCell ref="G14:H14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60m DZ_2012</vt:lpstr>
      <vt:lpstr>60m DZ_2013</vt:lpstr>
      <vt:lpstr>60m DZ_2014</vt:lpstr>
      <vt:lpstr>300m DZ_2012</vt:lpstr>
      <vt:lpstr>300m DZ_2013</vt:lpstr>
      <vt:lpstr>300m DZ_2014</vt:lpstr>
      <vt:lpstr>600m DZ_2012</vt:lpstr>
      <vt:lpstr>600m DZ_2013</vt:lpstr>
      <vt:lpstr>600m DZ_2014</vt:lpstr>
      <vt:lpstr>SWD DZ_2012</vt:lpstr>
      <vt:lpstr>SWD DZ_2013</vt:lpstr>
      <vt:lpstr>SWD DZ_2014</vt:lpstr>
      <vt:lpstr>RPP DZ_2012</vt:lpstr>
      <vt:lpstr>RPP DZ_2013</vt:lpstr>
      <vt:lpstr>RPP DZ_2014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</dc:creator>
  <cp:lastModifiedBy>Jakub Staśkiewicz</cp:lastModifiedBy>
  <cp:lastPrinted>2025-06-12T08:06:49Z</cp:lastPrinted>
  <dcterms:created xsi:type="dcterms:W3CDTF">2022-11-04T07:36:23Z</dcterms:created>
  <dcterms:modified xsi:type="dcterms:W3CDTF">2025-10-02T10:56:06Z</dcterms:modified>
</cp:coreProperties>
</file>