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ub\Desktop\MOSiR\Imprezy\2024\Czwartki LA\"/>
    </mc:Choice>
  </mc:AlternateContent>
  <xr:revisionPtr revIDLastSave="0" documentId="8_{8A24BA92-82E9-47F7-98C6-0E550AD2A116}" xr6:coauthVersionLast="47" xr6:coauthVersionMax="47" xr10:uidLastSave="{00000000-0000-0000-0000-000000000000}"/>
  <bookViews>
    <workbookView xWindow="-120" yWindow="-120" windowWidth="29040" windowHeight="15840" tabRatio="863" firstSheet="2" activeTab="14" xr2:uid="{00000000-000D-0000-FFFF-FFFF00000000}"/>
  </bookViews>
  <sheets>
    <sheet name="60m DZ_2011" sheetId="1" r:id="rId1"/>
    <sheet name="60m DZ_2012" sheetId="2" r:id="rId2"/>
    <sheet name="60m DZ_2013" sheetId="3" r:id="rId3"/>
    <sheet name="300m DZ_2011" sheetId="4" r:id="rId4"/>
    <sheet name="300m DZ_2012" sheetId="5" r:id="rId5"/>
    <sheet name="300m DZ_2013" sheetId="6" r:id="rId6"/>
    <sheet name="600m DZ_2011" sheetId="7" r:id="rId7"/>
    <sheet name="600m DZ_2012" sheetId="8" r:id="rId8"/>
    <sheet name="600m DZ_2013" sheetId="9" r:id="rId9"/>
    <sheet name="SWD DZ_2011" sheetId="10" r:id="rId10"/>
    <sheet name="SWD DZ_2012" sheetId="11" r:id="rId11"/>
    <sheet name="SWD DZ_2013" sheetId="12" r:id="rId12"/>
    <sheet name="RPP DZ_2011" sheetId="13" r:id="rId13"/>
    <sheet name="RPP DZ_2012" sheetId="14" r:id="rId14"/>
    <sheet name="RPP DZ_2013" sheetId="15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5" l="1"/>
  <c r="M33" i="14"/>
  <c r="M19" i="10"/>
  <c r="M19" i="9"/>
  <c r="M27" i="5"/>
  <c r="M40" i="5"/>
  <c r="M28" i="6"/>
  <c r="M24" i="13"/>
  <c r="M27" i="2"/>
  <c r="M24" i="2"/>
  <c r="M24" i="15"/>
  <c r="M28" i="13" l="1"/>
  <c r="M26" i="13"/>
  <c r="M35" i="14"/>
  <c r="M40" i="14"/>
  <c r="M39" i="14"/>
  <c r="M31" i="14"/>
  <c r="M25" i="10"/>
  <c r="M27" i="10"/>
  <c r="M26" i="10"/>
  <c r="M47" i="11"/>
  <c r="M41" i="11"/>
  <c r="M39" i="11"/>
  <c r="M35" i="11"/>
  <c r="M19" i="7"/>
  <c r="M28" i="8"/>
  <c r="M24" i="8"/>
  <c r="M23" i="8"/>
  <c r="M19" i="8"/>
  <c r="M32" i="4"/>
  <c r="M27" i="4"/>
  <c r="M17" i="4"/>
  <c r="M39" i="5"/>
  <c r="M38" i="5"/>
  <c r="M37" i="5"/>
  <c r="M30" i="5"/>
  <c r="M28" i="5"/>
  <c r="M25" i="5"/>
  <c r="M24" i="5"/>
  <c r="M20" i="5"/>
  <c r="M30" i="1"/>
  <c r="M48" i="2"/>
  <c r="M47" i="2"/>
  <c r="M46" i="2"/>
  <c r="M35" i="2"/>
  <c r="M26" i="2"/>
  <c r="M33" i="2"/>
  <c r="M42" i="14"/>
  <c r="M41" i="14"/>
  <c r="M32" i="14"/>
  <c r="M38" i="14"/>
  <c r="M20" i="14"/>
  <c r="M30" i="14"/>
  <c r="M28" i="14"/>
  <c r="M27" i="14"/>
  <c r="M30" i="10"/>
  <c r="M31" i="10"/>
  <c r="M46" i="11"/>
  <c r="M45" i="11"/>
  <c r="M44" i="11"/>
  <c r="M43" i="11"/>
  <c r="M20" i="11"/>
  <c r="M42" i="11"/>
  <c r="M33" i="11"/>
  <c r="M26" i="11"/>
  <c r="M28" i="11"/>
  <c r="M29" i="11"/>
  <c r="M22" i="11"/>
  <c r="M36" i="11"/>
  <c r="M25" i="11"/>
  <c r="M17" i="11"/>
  <c r="M21" i="11"/>
  <c r="M38" i="11"/>
  <c r="M40" i="11"/>
  <c r="M23" i="11"/>
  <c r="M37" i="11"/>
  <c r="M21" i="7"/>
  <c r="M17" i="7"/>
  <c r="M16" i="7"/>
  <c r="M22" i="7"/>
  <c r="M20" i="7"/>
  <c r="M27" i="8"/>
  <c r="M26" i="8"/>
  <c r="M25" i="8"/>
  <c r="M22" i="8"/>
  <c r="M20" i="8"/>
  <c r="M17" i="8"/>
  <c r="M36" i="5"/>
  <c r="M35" i="5"/>
  <c r="M31" i="4"/>
  <c r="M30" i="4"/>
  <c r="M25" i="4"/>
  <c r="M19" i="4"/>
  <c r="M22" i="4"/>
  <c r="M45" i="2"/>
  <c r="M44" i="2"/>
  <c r="M43" i="2"/>
  <c r="M42" i="2"/>
  <c r="M40" i="2"/>
  <c r="M34" i="2"/>
  <c r="M18" i="2"/>
  <c r="M38" i="2"/>
  <c r="M36" i="2"/>
  <c r="M32" i="2"/>
  <c r="M25" i="2"/>
  <c r="M29" i="2"/>
  <c r="M21" i="2"/>
  <c r="M29" i="4"/>
  <c r="M28" i="4"/>
  <c r="M26" i="4"/>
  <c r="M23" i="4"/>
  <c r="M37" i="2"/>
  <c r="M18" i="13"/>
  <c r="M29" i="12"/>
  <c r="M27" i="12"/>
  <c r="M30" i="12"/>
  <c r="M22" i="12"/>
  <c r="M26" i="12"/>
  <c r="M17" i="9"/>
  <c r="M16" i="5"/>
  <c r="M28" i="1"/>
  <c r="M30" i="2"/>
  <c r="M41" i="2"/>
  <c r="M25" i="13" l="1"/>
  <c r="M25" i="14"/>
  <c r="M18" i="14"/>
  <c r="M24" i="14"/>
  <c r="M19" i="15"/>
  <c r="M33" i="10"/>
  <c r="M29" i="10"/>
  <c r="M19" i="12"/>
  <c r="M23" i="12"/>
  <c r="M28" i="12"/>
  <c r="M24" i="12"/>
  <c r="M20" i="12"/>
  <c r="M21" i="12"/>
  <c r="M25" i="12"/>
  <c r="M18" i="8"/>
  <c r="M18" i="9"/>
  <c r="M16" i="4"/>
  <c r="M23" i="5"/>
  <c r="M18" i="5"/>
  <c r="M18" i="6"/>
  <c r="M27" i="6"/>
  <c r="M20" i="6"/>
  <c r="M26" i="6"/>
  <c r="M23" i="6"/>
  <c r="M29" i="1"/>
  <c r="M23" i="1"/>
  <c r="M20" i="1"/>
  <c r="M17" i="2"/>
  <c r="M19" i="2"/>
  <c r="M23" i="3"/>
  <c r="M22" i="3"/>
  <c r="M25" i="3"/>
  <c r="M26" i="3"/>
  <c r="M16" i="3"/>
  <c r="M27" i="13"/>
  <c r="M19" i="13"/>
  <c r="M23" i="13"/>
  <c r="M17" i="13"/>
  <c r="M16" i="13"/>
  <c r="M22" i="14"/>
  <c r="M21" i="14"/>
  <c r="M25" i="15"/>
  <c r="M18" i="15"/>
  <c r="M21" i="15"/>
  <c r="M23" i="15"/>
  <c r="M22" i="10"/>
  <c r="M32" i="10"/>
  <c r="M16" i="10"/>
  <c r="M24" i="11"/>
  <c r="M32" i="11"/>
  <c r="M27" i="11"/>
  <c r="M17" i="12"/>
  <c r="M16" i="12"/>
  <c r="M16" i="8"/>
  <c r="M20" i="4"/>
  <c r="M21" i="5"/>
  <c r="M25" i="6"/>
  <c r="M24" i="6"/>
  <c r="M16" i="6"/>
  <c r="M19" i="6"/>
  <c r="M17" i="6"/>
  <c r="M22" i="1"/>
  <c r="M18" i="1"/>
  <c r="M26" i="1"/>
  <c r="M21" i="1"/>
  <c r="M27" i="1"/>
  <c r="M39" i="2"/>
  <c r="M22" i="2"/>
  <c r="M31" i="2"/>
  <c r="M23" i="2"/>
  <c r="M16" i="2"/>
  <c r="M19" i="3"/>
  <c r="M17" i="3"/>
  <c r="M20" i="3"/>
  <c r="M24" i="3"/>
  <c r="M18" i="3"/>
  <c r="M24" i="1"/>
  <c r="M25" i="1"/>
  <c r="M17" i="1"/>
  <c r="M19" i="1"/>
  <c r="M20" i="2"/>
  <c r="M24" i="4"/>
  <c r="M21" i="4"/>
  <c r="M34" i="5"/>
  <c r="M19" i="5"/>
  <c r="M33" i="5"/>
  <c r="M29" i="5"/>
  <c r="M31" i="5"/>
  <c r="M26" i="5"/>
  <c r="M32" i="5"/>
  <c r="M22" i="5"/>
  <c r="M17" i="5"/>
  <c r="M16" i="9"/>
  <c r="M22" i="6"/>
  <c r="M28" i="10"/>
  <c r="M24" i="10"/>
  <c r="M21" i="10"/>
  <c r="M23" i="10"/>
  <c r="M17" i="10"/>
  <c r="M18" i="10"/>
  <c r="M34" i="11"/>
  <c r="M30" i="11"/>
  <c r="M19" i="11"/>
  <c r="M16" i="11"/>
  <c r="M18" i="11"/>
  <c r="M20" i="13"/>
  <c r="M22" i="13"/>
  <c r="M26" i="14"/>
  <c r="M29" i="14"/>
  <c r="M37" i="14"/>
  <c r="M23" i="14"/>
  <c r="M34" i="14"/>
  <c r="M36" i="14"/>
  <c r="M19" i="14"/>
  <c r="M17" i="14"/>
  <c r="M20" i="15"/>
  <c r="M16" i="15"/>
  <c r="M22" i="15"/>
  <c r="M16" i="14"/>
  <c r="M21" i="13"/>
  <c r="M18" i="12"/>
  <c r="M31" i="11"/>
  <c r="M20" i="10"/>
  <c r="M21" i="8"/>
  <c r="M18" i="7"/>
  <c r="M21" i="6"/>
  <c r="M18" i="4"/>
  <c r="M21" i="3"/>
  <c r="M28" i="2"/>
  <c r="M16" i="1"/>
</calcChain>
</file>

<file path=xl/sharedStrings.xml><?xml version="1.0" encoding="utf-8"?>
<sst xmlns="http://schemas.openxmlformats.org/spreadsheetml/2006/main" count="1279" uniqueCount="405">
  <si>
    <t>CZWARTKI LEKKOATLETYCZNE</t>
  </si>
  <si>
    <t>ROK SZKOLNY 2022/2023</t>
  </si>
  <si>
    <t>L.p.</t>
  </si>
  <si>
    <t>Szkoła</t>
  </si>
  <si>
    <t>Łączna                        Suma                     Punktów</t>
  </si>
  <si>
    <t>pkt.</t>
  </si>
  <si>
    <t>60 metrów</t>
  </si>
  <si>
    <t>Wynik</t>
  </si>
  <si>
    <t>SP4</t>
  </si>
  <si>
    <t>Imię</t>
  </si>
  <si>
    <t>Nazwisko</t>
  </si>
  <si>
    <t>SP9</t>
  </si>
  <si>
    <t>DZIEWCZĘTA ROCZNIK 2012</t>
  </si>
  <si>
    <t>DZIEWCZĘTA ROCZNIK 2011</t>
  </si>
  <si>
    <t>300 metrów</t>
  </si>
  <si>
    <t>600 metrów</t>
  </si>
  <si>
    <t>Skok w dal strefa</t>
  </si>
  <si>
    <t>Rzut piłeczką palantową</t>
  </si>
  <si>
    <t>Gmyrek</t>
  </si>
  <si>
    <t>Alicja</t>
  </si>
  <si>
    <t>SP10</t>
  </si>
  <si>
    <t>Anna</t>
  </si>
  <si>
    <t>Góral</t>
  </si>
  <si>
    <t>Julia</t>
  </si>
  <si>
    <t>Mańka</t>
  </si>
  <si>
    <t>Gabriela</t>
  </si>
  <si>
    <t>Nadia</t>
  </si>
  <si>
    <t>Antonina</t>
  </si>
  <si>
    <t>Lena</t>
  </si>
  <si>
    <t>Hanna</t>
  </si>
  <si>
    <t>Amelia</t>
  </si>
  <si>
    <t>Magdalena</t>
  </si>
  <si>
    <t>Lis</t>
  </si>
  <si>
    <t>Saj</t>
  </si>
  <si>
    <t>Bogna</t>
  </si>
  <si>
    <t>Zawierucha</t>
  </si>
  <si>
    <t>Blanka</t>
  </si>
  <si>
    <t>Klaudia</t>
  </si>
  <si>
    <t>Kinga</t>
  </si>
  <si>
    <t>Łucja</t>
  </si>
  <si>
    <t>Oleksy</t>
  </si>
  <si>
    <t>Borowska</t>
  </si>
  <si>
    <t>Kaczorowska</t>
  </si>
  <si>
    <t>Michalina</t>
  </si>
  <si>
    <t>SP12</t>
  </si>
  <si>
    <t>Matejowska</t>
  </si>
  <si>
    <t>Papież</t>
  </si>
  <si>
    <t>Karolina</t>
  </si>
  <si>
    <t>Piechocka</t>
  </si>
  <si>
    <t>Agnieszka</t>
  </si>
  <si>
    <t>Siwek</t>
  </si>
  <si>
    <t>Zuzanna</t>
  </si>
  <si>
    <t>Kuźnik</t>
  </si>
  <si>
    <t>Srokowska</t>
  </si>
  <si>
    <t>Matejkowska</t>
  </si>
  <si>
    <t xml:space="preserve"> </t>
  </si>
  <si>
    <t>Płoszaj</t>
  </si>
  <si>
    <t>Ziółkowska</t>
  </si>
  <si>
    <t>Oliwia</t>
  </si>
  <si>
    <t>Gajda</t>
  </si>
  <si>
    <t>ROK SZKOLNY 2023/2024</t>
  </si>
  <si>
    <t>DZIEWCZĘTA ROCZNIK 2013 i młodsze</t>
  </si>
  <si>
    <t>Fryzowicz</t>
  </si>
  <si>
    <t>TL Athletics</t>
  </si>
  <si>
    <t>Frysz</t>
  </si>
  <si>
    <t>Emilia</t>
  </si>
  <si>
    <t>SP17</t>
  </si>
  <si>
    <t>Siekiera</t>
  </si>
  <si>
    <t>Paulina</t>
  </si>
  <si>
    <t>Stajer</t>
  </si>
  <si>
    <t>Króliczek</t>
  </si>
  <si>
    <t>Zabłocka</t>
  </si>
  <si>
    <t>Iga</t>
  </si>
  <si>
    <t>Więsek</t>
  </si>
  <si>
    <t>Fijałkowska</t>
  </si>
  <si>
    <t>Celina</t>
  </si>
  <si>
    <t>I CZWARTEK LA 19.10.2023</t>
  </si>
  <si>
    <t>II CZWARTEK LA 11.04.2024</t>
  </si>
  <si>
    <t>III CZWARTEK LA 25.04.2024</t>
  </si>
  <si>
    <t>FINAŁ MIEJSKI 13.06.2024</t>
  </si>
  <si>
    <t xml:space="preserve">Talarowska </t>
  </si>
  <si>
    <t>Izabela</t>
  </si>
  <si>
    <t>1:03.35</t>
  </si>
  <si>
    <t>Motyka</t>
  </si>
  <si>
    <t>1:06.16</t>
  </si>
  <si>
    <t>Chrobok</t>
  </si>
  <si>
    <t>1:11.63</t>
  </si>
  <si>
    <t>Wróble</t>
  </si>
  <si>
    <t>1:01,98</t>
  </si>
  <si>
    <t>1:04,29</t>
  </si>
  <si>
    <t>Stopa</t>
  </si>
  <si>
    <t>1:06,96</t>
  </si>
  <si>
    <t>50,23</t>
  </si>
  <si>
    <t>Przybysz</t>
  </si>
  <si>
    <t>55,07</t>
  </si>
  <si>
    <t>57,41</t>
  </si>
  <si>
    <t>Ćwikła</t>
  </si>
  <si>
    <t>58,98</t>
  </si>
  <si>
    <t>1:00,05</t>
  </si>
  <si>
    <t>Gasperska</t>
  </si>
  <si>
    <t>1:00,36</t>
  </si>
  <si>
    <t>1:01,86</t>
  </si>
  <si>
    <t>Fojcik</t>
  </si>
  <si>
    <t>1:07,00</t>
  </si>
  <si>
    <t>1:09,58</t>
  </si>
  <si>
    <t>Wołoszyk</t>
  </si>
  <si>
    <t>2:43,07</t>
  </si>
  <si>
    <t>Liwocha</t>
  </si>
  <si>
    <t>2:19,52</t>
  </si>
  <si>
    <t>Sieroń</t>
  </si>
  <si>
    <t>2:21,47</t>
  </si>
  <si>
    <t>Garlińska</t>
  </si>
  <si>
    <t>Inga</t>
  </si>
  <si>
    <t>2:12,94</t>
  </si>
  <si>
    <t>2:21,70</t>
  </si>
  <si>
    <t>Plaza</t>
  </si>
  <si>
    <t>3:02,30</t>
  </si>
  <si>
    <t>3,94</t>
  </si>
  <si>
    <t>3,48</t>
  </si>
  <si>
    <t>3,23</t>
  </si>
  <si>
    <t>3,18</t>
  </si>
  <si>
    <t>2,83</t>
  </si>
  <si>
    <t>3,70</t>
  </si>
  <si>
    <t>3,66</t>
  </si>
  <si>
    <t>Borkowska</t>
  </si>
  <si>
    <t xml:space="preserve">Golba </t>
  </si>
  <si>
    <t>SPSS</t>
  </si>
  <si>
    <t>Matloch</t>
  </si>
  <si>
    <t xml:space="preserve">Kroczek </t>
  </si>
  <si>
    <t>Liszewska</t>
  </si>
  <si>
    <t>Kaja</t>
  </si>
  <si>
    <t>SP13</t>
  </si>
  <si>
    <t>Brachaczek</t>
  </si>
  <si>
    <t>Maria</t>
  </si>
  <si>
    <t>Fornalska</t>
  </si>
  <si>
    <t>Wajda</t>
  </si>
  <si>
    <t xml:space="preserve">Holewik </t>
  </si>
  <si>
    <t>Pampuch</t>
  </si>
  <si>
    <t>Nowak</t>
  </si>
  <si>
    <t>Milena</t>
  </si>
  <si>
    <t>Bogacz</t>
  </si>
  <si>
    <t>Hap</t>
  </si>
  <si>
    <t>Krypczyk</t>
  </si>
  <si>
    <t>Wiktoria</t>
  </si>
  <si>
    <t>Grabka</t>
  </si>
  <si>
    <t>Aurora</t>
  </si>
  <si>
    <t>Januszkiewicz</t>
  </si>
  <si>
    <t>Krawczyk</t>
  </si>
  <si>
    <t>ZSP 2 Wodzisłw Śl.</t>
  </si>
  <si>
    <t>TL Athletics J-bie</t>
  </si>
  <si>
    <t>Lemańska</t>
  </si>
  <si>
    <t>Zofia</t>
  </si>
  <si>
    <t>1:00.03</t>
  </si>
  <si>
    <t>1:01.28</t>
  </si>
  <si>
    <t>1:01.84</t>
  </si>
  <si>
    <t>Ptak</t>
  </si>
  <si>
    <t>Sandra</t>
  </si>
  <si>
    <t>1:02.70</t>
  </si>
  <si>
    <t>Marczyńska</t>
  </si>
  <si>
    <t>1:03.03</t>
  </si>
  <si>
    <t>1:04.34</t>
  </si>
  <si>
    <t>Knopik</t>
  </si>
  <si>
    <t>Nicola</t>
  </si>
  <si>
    <t>1:04.89</t>
  </si>
  <si>
    <t>Cyrulik</t>
  </si>
  <si>
    <t>Joanna</t>
  </si>
  <si>
    <t>1:06.93</t>
  </si>
  <si>
    <t xml:space="preserve">Pająk </t>
  </si>
  <si>
    <t>1:14.14</t>
  </si>
  <si>
    <t>Mojżysz</t>
  </si>
  <si>
    <t>53.61</t>
  </si>
  <si>
    <t>Kędzierska</t>
  </si>
  <si>
    <t>Marta</t>
  </si>
  <si>
    <t>54.22</t>
  </si>
  <si>
    <t>Fulek</t>
  </si>
  <si>
    <t>Magda</t>
  </si>
  <si>
    <t>54.80</t>
  </si>
  <si>
    <t>55.32</t>
  </si>
  <si>
    <t>55.97</t>
  </si>
  <si>
    <t>56.40</t>
  </si>
  <si>
    <t>Wolny</t>
  </si>
  <si>
    <t>56.69</t>
  </si>
  <si>
    <t>Sdebel</t>
  </si>
  <si>
    <t>Bianka</t>
  </si>
  <si>
    <t>58.33</t>
  </si>
  <si>
    <t xml:space="preserve">Dudek </t>
  </si>
  <si>
    <t>1:00.26</t>
  </si>
  <si>
    <t>Mirosław</t>
  </si>
  <si>
    <t>Rozalia</t>
  </si>
  <si>
    <t>1:03.86</t>
  </si>
  <si>
    <t>Czyżak</t>
  </si>
  <si>
    <t>1:04.87</t>
  </si>
  <si>
    <t>Zawadzka</t>
  </si>
  <si>
    <t>Ewa</t>
  </si>
  <si>
    <t>1:06.60</t>
  </si>
  <si>
    <t>Parchańska</t>
  </si>
  <si>
    <t>1:13.45</t>
  </si>
  <si>
    <t>54.50</t>
  </si>
  <si>
    <t>Lyska</t>
  </si>
  <si>
    <t>Agata</t>
  </si>
  <si>
    <t>56.42</t>
  </si>
  <si>
    <t xml:space="preserve">Niestrój </t>
  </si>
  <si>
    <t>Natalia</t>
  </si>
  <si>
    <t>56.77</t>
  </si>
  <si>
    <t>56.84</t>
  </si>
  <si>
    <t>57.83</t>
  </si>
  <si>
    <t>59.63</t>
  </si>
  <si>
    <t>59.81</t>
  </si>
  <si>
    <t>1:00.18</t>
  </si>
  <si>
    <t xml:space="preserve">Pala </t>
  </si>
  <si>
    <t>Nina</t>
  </si>
  <si>
    <t>1:00.33</t>
  </si>
  <si>
    <t>1:01.49</t>
  </si>
  <si>
    <t>1:02.25</t>
  </si>
  <si>
    <t>Szatkowska</t>
  </si>
  <si>
    <t>1:03.44</t>
  </si>
  <si>
    <t>Potyrak</t>
  </si>
  <si>
    <t>Dominika</t>
  </si>
  <si>
    <t>2:27.68</t>
  </si>
  <si>
    <t>Maguda</t>
  </si>
  <si>
    <t>2:01.24</t>
  </si>
  <si>
    <t>Jeremias</t>
  </si>
  <si>
    <t>2:05.55</t>
  </si>
  <si>
    <t xml:space="preserve">Sieroń </t>
  </si>
  <si>
    <t>2:16.79</t>
  </si>
  <si>
    <t>2:19.25</t>
  </si>
  <si>
    <t xml:space="preserve">Beczek </t>
  </si>
  <si>
    <t>2:20.64</t>
  </si>
  <si>
    <t>Kraszewska</t>
  </si>
  <si>
    <t>Aniela</t>
  </si>
  <si>
    <t>2:21.25</t>
  </si>
  <si>
    <t>Góra</t>
  </si>
  <si>
    <t>Marlena</t>
  </si>
  <si>
    <t>2:27.12</t>
  </si>
  <si>
    <t>Kaczorek</t>
  </si>
  <si>
    <t>2:34.50</t>
  </si>
  <si>
    <t>Pankiewicz</t>
  </si>
  <si>
    <t>2:39.45</t>
  </si>
  <si>
    <t>1:58.73</t>
  </si>
  <si>
    <t>Widera</t>
  </si>
  <si>
    <t>2:08.65</t>
  </si>
  <si>
    <t>2:13.50</t>
  </si>
  <si>
    <t xml:space="preserve">Hadaś </t>
  </si>
  <si>
    <t>Patrycja</t>
  </si>
  <si>
    <t>2:42.82</t>
  </si>
  <si>
    <t xml:space="preserve">Plaza </t>
  </si>
  <si>
    <t>2:59.50</t>
  </si>
  <si>
    <t xml:space="preserve">Knopik </t>
  </si>
  <si>
    <t xml:space="preserve">Ptak </t>
  </si>
  <si>
    <t>Gągoł</t>
  </si>
  <si>
    <t>Rurarz</t>
  </si>
  <si>
    <t>Jabłońska</t>
  </si>
  <si>
    <t>Maja</t>
  </si>
  <si>
    <t>Kocaj</t>
  </si>
  <si>
    <t>Daria</t>
  </si>
  <si>
    <t>Tąpkowska</t>
  </si>
  <si>
    <t>Pełka</t>
  </si>
  <si>
    <t xml:space="preserve">Czyżak </t>
  </si>
  <si>
    <t>Mróz</t>
  </si>
  <si>
    <t>Truchan</t>
  </si>
  <si>
    <t>Stasiurka</t>
  </si>
  <si>
    <t>Dobrowolska</t>
  </si>
  <si>
    <t>Pruc</t>
  </si>
  <si>
    <t>Katarzyna</t>
  </si>
  <si>
    <t>Kosz</t>
  </si>
  <si>
    <t>ZSP 2 Wodzisław Śl</t>
  </si>
  <si>
    <t xml:space="preserve">Kuźnik </t>
  </si>
  <si>
    <t>Niestrój</t>
  </si>
  <si>
    <t>Pastryk</t>
  </si>
  <si>
    <t>Kowulska</t>
  </si>
  <si>
    <t>Martyna</t>
  </si>
  <si>
    <t>Jurczak</t>
  </si>
  <si>
    <t>Amanda</t>
  </si>
  <si>
    <t>1:02,02</t>
  </si>
  <si>
    <t>1:02,23</t>
  </si>
  <si>
    <t>1:04,14</t>
  </si>
  <si>
    <t>1:05,62</t>
  </si>
  <si>
    <t>1:06,68</t>
  </si>
  <si>
    <t>1:06,88</t>
  </si>
  <si>
    <t>Skorupa</t>
  </si>
  <si>
    <t>1:19,47</t>
  </si>
  <si>
    <t>Łysek</t>
  </si>
  <si>
    <t>Faustyna</t>
  </si>
  <si>
    <t>SP15</t>
  </si>
  <si>
    <t>1:01,06</t>
  </si>
  <si>
    <t>Wróbel</t>
  </si>
  <si>
    <t>1:01,48</t>
  </si>
  <si>
    <t>1:02,52</t>
  </si>
  <si>
    <t>1:03,89</t>
  </si>
  <si>
    <t>1:04,39</t>
  </si>
  <si>
    <t>1:05,23</t>
  </si>
  <si>
    <t>Wrożyna</t>
  </si>
  <si>
    <t>56,27</t>
  </si>
  <si>
    <t>1:00,46</t>
  </si>
  <si>
    <t>1:01,20</t>
  </si>
  <si>
    <t>1:02,45</t>
  </si>
  <si>
    <t>Hadaś</t>
  </si>
  <si>
    <t>1:03,11</t>
  </si>
  <si>
    <t>2:39,06</t>
  </si>
  <si>
    <t>2:40,07</t>
  </si>
  <si>
    <t>1:58,12</t>
  </si>
  <si>
    <t>2:05,56</t>
  </si>
  <si>
    <t>2:13,82</t>
  </si>
  <si>
    <t>Maciejewska</t>
  </si>
  <si>
    <t>Klara</t>
  </si>
  <si>
    <t>2:18,99</t>
  </si>
  <si>
    <t>2:19,95</t>
  </si>
  <si>
    <t>2:21,69</t>
  </si>
  <si>
    <t>2:25,90</t>
  </si>
  <si>
    <t>2:52,31</t>
  </si>
  <si>
    <t>3:03,99</t>
  </si>
  <si>
    <t>2:00,14</t>
  </si>
  <si>
    <t>2:08,95</t>
  </si>
  <si>
    <t>Szuścik</t>
  </si>
  <si>
    <t>Aleksandra</t>
  </si>
  <si>
    <t>2:10,86</t>
  </si>
  <si>
    <t>2:11,82</t>
  </si>
  <si>
    <t>3:40,05</t>
  </si>
  <si>
    <t>4,10</t>
  </si>
  <si>
    <t>3,78</t>
  </si>
  <si>
    <t>3,28</t>
  </si>
  <si>
    <t>3,16</t>
  </si>
  <si>
    <t>3,05</t>
  </si>
  <si>
    <t>2,81</t>
  </si>
  <si>
    <t>2,72</t>
  </si>
  <si>
    <t>2,30</t>
  </si>
  <si>
    <t>3,92</t>
  </si>
  <si>
    <t>3,65</t>
  </si>
  <si>
    <t>3,63</t>
  </si>
  <si>
    <t>3,60</t>
  </si>
  <si>
    <t>3,58</t>
  </si>
  <si>
    <t>3,57</t>
  </si>
  <si>
    <t>3,50</t>
  </si>
  <si>
    <t>3,45</t>
  </si>
  <si>
    <t>3,43</t>
  </si>
  <si>
    <t>3,42</t>
  </si>
  <si>
    <t>3,40</t>
  </si>
  <si>
    <t>3,34</t>
  </si>
  <si>
    <t>3,30</t>
  </si>
  <si>
    <t>3,25</t>
  </si>
  <si>
    <t>3,22</t>
  </si>
  <si>
    <t>3,13</t>
  </si>
  <si>
    <t>3,12</t>
  </si>
  <si>
    <t>3,11</t>
  </si>
  <si>
    <t>2,84</t>
  </si>
  <si>
    <t>2,80</t>
  </si>
  <si>
    <t>2,66</t>
  </si>
  <si>
    <t>2,07</t>
  </si>
  <si>
    <t>4,05</t>
  </si>
  <si>
    <t>3,90</t>
  </si>
  <si>
    <t>3,80</t>
  </si>
  <si>
    <t>3,75</t>
  </si>
  <si>
    <t>3,74</t>
  </si>
  <si>
    <t>3,37</t>
  </si>
  <si>
    <t>3,26</t>
  </si>
  <si>
    <t>2,86</t>
  </si>
  <si>
    <t xml:space="preserve">Rurarz </t>
  </si>
  <si>
    <t>25,40</t>
  </si>
  <si>
    <t>22,50</t>
  </si>
  <si>
    <t xml:space="preserve">Pełka </t>
  </si>
  <si>
    <t>21,90</t>
  </si>
  <si>
    <t>18,00</t>
  </si>
  <si>
    <t>16,80</t>
  </si>
  <si>
    <t>14,40</t>
  </si>
  <si>
    <t>12,70</t>
  </si>
  <si>
    <t>31,40</t>
  </si>
  <si>
    <t>26,60</t>
  </si>
  <si>
    <t>25,60</t>
  </si>
  <si>
    <t>25,30</t>
  </si>
  <si>
    <t>24,40</t>
  </si>
  <si>
    <t>23,80</t>
  </si>
  <si>
    <t>23,20</t>
  </si>
  <si>
    <t>22,70</t>
  </si>
  <si>
    <t>20,70</t>
  </si>
  <si>
    <t>20,40</t>
  </si>
  <si>
    <t>19,90</t>
  </si>
  <si>
    <t>19,30</t>
  </si>
  <si>
    <t>18,80</t>
  </si>
  <si>
    <t>17,50</t>
  </si>
  <si>
    <t>17,00</t>
  </si>
  <si>
    <t>15,80</t>
  </si>
  <si>
    <t>12,30</t>
  </si>
  <si>
    <t>26,70</t>
  </si>
  <si>
    <t>25,00</t>
  </si>
  <si>
    <t>24,30</t>
  </si>
  <si>
    <t>21,70</t>
  </si>
  <si>
    <t>18,10</t>
  </si>
  <si>
    <t>16,60</t>
  </si>
  <si>
    <t>Galisz</t>
  </si>
  <si>
    <t>Dudek</t>
  </si>
  <si>
    <t>Kowalska</t>
  </si>
  <si>
    <t>Światowska</t>
  </si>
  <si>
    <t>Galbierz</t>
  </si>
  <si>
    <t xml:space="preserve">Kulda </t>
  </si>
  <si>
    <t>Piotrowska</t>
  </si>
  <si>
    <t>3:02.48</t>
  </si>
  <si>
    <t>1:09.54</t>
  </si>
  <si>
    <t>2:49.13</t>
  </si>
  <si>
    <t>1:54.42</t>
  </si>
  <si>
    <t>1:59.92</t>
  </si>
  <si>
    <t>2:08.98</t>
  </si>
  <si>
    <t>2:30.51</t>
  </si>
  <si>
    <t>1:53.59</t>
  </si>
  <si>
    <t>2:10.97</t>
  </si>
  <si>
    <t>2:06.36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</si>
</sst>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6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7030A0"/>
      <name val="Calibri"/>
      <family val="2"/>
      <charset val="238"/>
    </font>
    <font>
      <b/>
      <sz val="10"/>
      <name val="Calibri"/>
      <family val="2"/>
      <charset val="238"/>
    </font>
    <font>
      <sz val="11"/>
      <color rgb="FF7030A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4" fillId="2" borderId="1" applyNumberFormat="0" applyFont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7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49" fontId="14" fillId="7" borderId="13" xfId="0" applyNumberFormat="1" applyFont="1" applyFill="1" applyBorder="1" applyAlignment="1">
      <alignment horizontal="center" vertical="center"/>
    </xf>
    <xf numFmtId="2" fontId="14" fillId="7" borderId="13" xfId="0" applyNumberFormat="1" applyFont="1" applyFill="1" applyBorder="1" applyAlignment="1">
      <alignment horizontal="center" vertical="center"/>
    </xf>
    <xf numFmtId="164" fontId="14" fillId="7" borderId="13" xfId="3" applyNumberFormat="1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2" fontId="14" fillId="0" borderId="13" xfId="0" applyNumberFormat="1" applyFont="1" applyBorder="1" applyAlignment="1">
      <alignment horizontal="center" vertical="center"/>
    </xf>
    <xf numFmtId="0" fontId="10" fillId="8" borderId="13" xfId="0" applyFont="1" applyFill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2" fontId="5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19" fillId="0" borderId="8" xfId="0" applyFont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22" fillId="8" borderId="8" xfId="0" applyFont="1" applyFill="1" applyBorder="1" applyAlignment="1">
      <alignment horizontal="center" vertical="center"/>
    </xf>
    <xf numFmtId="0" fontId="23" fillId="0" borderId="0" xfId="0" applyFont="1"/>
    <xf numFmtId="164" fontId="14" fillId="7" borderId="13" xfId="0" applyNumberFormat="1" applyFont="1" applyFill="1" applyBorder="1" applyAlignment="1">
      <alignment horizontal="center" vertical="center"/>
    </xf>
    <xf numFmtId="0" fontId="0" fillId="0" borderId="13" xfId="0" applyBorder="1"/>
    <xf numFmtId="0" fontId="18" fillId="0" borderId="13" xfId="0" applyFont="1" applyBorder="1"/>
    <xf numFmtId="47" fontId="14" fillId="0" borderId="13" xfId="0" applyNumberFormat="1" applyFont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3" fillId="4" borderId="7" xfId="0" applyFont="1" applyFill="1" applyBorder="1"/>
    <xf numFmtId="0" fontId="10" fillId="5" borderId="8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/>
    </xf>
    <xf numFmtId="0" fontId="13" fillId="3" borderId="11" xfId="2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9" xfId="0" applyFont="1" applyBorder="1"/>
    <xf numFmtId="0" fontId="13" fillId="3" borderId="4" xfId="2" applyFont="1" applyFill="1" applyBorder="1" applyAlignment="1">
      <alignment horizontal="center" vertical="center"/>
    </xf>
    <xf numFmtId="0" fontId="13" fillId="3" borderId="10" xfId="2" applyFont="1" applyFill="1" applyBorder="1"/>
    <xf numFmtId="0" fontId="13" fillId="0" borderId="11" xfId="0" applyFont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/>
    <xf numFmtId="0" fontId="11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3" borderId="10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10" fillId="5" borderId="9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7" borderId="13" xfId="0" applyFill="1" applyBorder="1"/>
    <xf numFmtId="0" fontId="0" fillId="0" borderId="8" xfId="0" applyBorder="1"/>
    <xf numFmtId="0" fontId="14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7" fontId="14" fillId="0" borderId="8" xfId="0" applyNumberFormat="1" applyFont="1" applyBorder="1" applyAlignment="1">
      <alignment horizontal="center" vertical="center"/>
    </xf>
    <xf numFmtId="0" fontId="0" fillId="7" borderId="8" xfId="0" applyFill="1" applyBorder="1"/>
    <xf numFmtId="0" fontId="17" fillId="0" borderId="8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0" fontId="18" fillId="7" borderId="13" xfId="0" applyFont="1" applyFill="1" applyBorder="1"/>
  </cellXfs>
  <cellStyles count="4">
    <cellStyle name="Dziesiętny" xfId="3" builtinId="3"/>
    <cellStyle name="Normalny" xfId="0" builtinId="0"/>
    <cellStyle name="Normalny 2" xfId="1" xr:uid="{00000000-0005-0000-0000-000002000000}"/>
    <cellStyle name="Uwaga 2" xfId="2" xr:uid="{00000000-0005-0000-0000-000003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28575</xdr:rowOff>
    </xdr:from>
    <xdr:to>
      <xdr:col>12</xdr:col>
      <xdr:colOff>266772</xdr:colOff>
      <xdr:row>10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003B1D0-4293-40A6-8F3A-EDD7511DA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476250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38100</xdr:rowOff>
    </xdr:from>
    <xdr:to>
      <xdr:col>4</xdr:col>
      <xdr:colOff>447675</xdr:colOff>
      <xdr:row>10</xdr:row>
      <xdr:rowOff>101314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73BBF3B-F79C-43E2-984B-84AB5650B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85775"/>
          <a:ext cx="3076575" cy="15872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5</xdr:col>
      <xdr:colOff>19049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E3325A3-138D-4C78-B872-05402F055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902CEB0-224F-49E1-9266-5FEE58541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5</xdr:col>
      <xdr:colOff>19049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45EEB78-0E9A-4880-95E3-97722BC9A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D9CC6A3-5990-4FA9-B3E0-7E8B27FB0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5</xdr:col>
      <xdr:colOff>19049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C6449C2-AB52-483D-B41C-8CCCF6B1F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E95ADAF-AAE7-485A-ADAD-E13719C4F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209549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2C4C3B4-F162-416D-A421-4CC54B2FF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3E3525E-616F-4378-BE42-F874A1202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342899</xdr:colOff>
      <xdr:row>1</xdr:row>
      <xdr:rowOff>114300</xdr:rowOff>
    </xdr:from>
    <xdr:to>
      <xdr:col>4</xdr:col>
      <xdr:colOff>333374</xdr:colOff>
      <xdr:row>9</xdr:row>
      <xdr:rowOff>177514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96B7CC1-207A-47AA-8B9D-031F71B96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99" y="381000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7A98BDD-6235-4FA0-BBB5-7820F5474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5</xdr:col>
      <xdr:colOff>19049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CED6437-9FAD-4BBA-9F7A-BAE6B2431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2E1AC4B-C5FC-41D4-A3EB-4BD9E7399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28575</xdr:rowOff>
    </xdr:from>
    <xdr:to>
      <xdr:col>12</xdr:col>
      <xdr:colOff>66747</xdr:colOff>
      <xdr:row>10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59432F0-4480-4698-9F8C-D88EB7486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476250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</xdr:row>
      <xdr:rowOff>76200</xdr:rowOff>
    </xdr:from>
    <xdr:to>
      <xdr:col>5</xdr:col>
      <xdr:colOff>219075</xdr:colOff>
      <xdr:row>10</xdr:row>
      <xdr:rowOff>139414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FBE7ADE-7D83-4180-8692-1E4BDDBFB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523875"/>
          <a:ext cx="3076575" cy="15872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57150</xdr:rowOff>
    </xdr:from>
    <xdr:to>
      <xdr:col>12</xdr:col>
      <xdr:colOff>266772</xdr:colOff>
      <xdr:row>10</xdr:row>
      <xdr:rowOff>66675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2376C68-4AE8-4B56-B892-5B01EFF74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504825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</xdr:row>
      <xdr:rowOff>85725</xdr:rowOff>
    </xdr:from>
    <xdr:to>
      <xdr:col>5</xdr:col>
      <xdr:colOff>266700</xdr:colOff>
      <xdr:row>10</xdr:row>
      <xdr:rowOff>148939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2348527-9A92-41CA-A512-37415EF8C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533400"/>
          <a:ext cx="3076575" cy="15872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85725</xdr:rowOff>
    </xdr:from>
    <xdr:to>
      <xdr:col>5</xdr:col>
      <xdr:colOff>219075</xdr:colOff>
      <xdr:row>10</xdr:row>
      <xdr:rowOff>148939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94E0C4B-9E1E-472E-BBBA-8ADAF4961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533400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1</xdr:row>
      <xdr:rowOff>171450</xdr:rowOff>
    </xdr:from>
    <xdr:to>
      <xdr:col>12</xdr:col>
      <xdr:colOff>285822</xdr:colOff>
      <xdr:row>9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9AA99D9-1E87-4D0D-B733-9F829D8D3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28625"/>
          <a:ext cx="1924122" cy="15335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0</xdr:rowOff>
    </xdr:from>
    <xdr:to>
      <xdr:col>12</xdr:col>
      <xdr:colOff>266772</xdr:colOff>
      <xdr:row>10</xdr:row>
      <xdr:rowOff>9525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5B61563-CA0F-422A-8CC6-013609B79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447675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47625</xdr:rowOff>
    </xdr:from>
    <xdr:to>
      <xdr:col>4</xdr:col>
      <xdr:colOff>381000</xdr:colOff>
      <xdr:row>10</xdr:row>
      <xdr:rowOff>110839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AF87343-B5A6-443F-9470-00353533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95300"/>
          <a:ext cx="3076575" cy="15872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19050</xdr:rowOff>
    </xdr:from>
    <xdr:to>
      <xdr:col>12</xdr:col>
      <xdr:colOff>266772</xdr:colOff>
      <xdr:row>10</xdr:row>
      <xdr:rowOff>28575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E1ACA62-D473-4A7A-91ED-D0621BBE1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466725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</xdr:row>
      <xdr:rowOff>66675</xdr:rowOff>
    </xdr:from>
    <xdr:to>
      <xdr:col>4</xdr:col>
      <xdr:colOff>504825</xdr:colOff>
      <xdr:row>10</xdr:row>
      <xdr:rowOff>129889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CE9F7A5-8FEF-47BA-8FA2-0809B7539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514350"/>
          <a:ext cx="3076575" cy="15872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57150</xdr:rowOff>
    </xdr:from>
    <xdr:to>
      <xdr:col>4</xdr:col>
      <xdr:colOff>428625</xdr:colOff>
      <xdr:row>10</xdr:row>
      <xdr:rowOff>120364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6391BC3-D99A-4971-9575-5CB067C5A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50482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2</xdr:row>
      <xdr:rowOff>28575</xdr:rowOff>
    </xdr:from>
    <xdr:to>
      <xdr:col>12</xdr:col>
      <xdr:colOff>285822</xdr:colOff>
      <xdr:row>10</xdr:row>
      <xdr:rowOff>38100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3C2DAA4-A2E6-40A2-95C8-967CA70AA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476250"/>
          <a:ext cx="1924122" cy="15335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590550</xdr:colOff>
      <xdr:row>2</xdr:row>
      <xdr:rowOff>47625</xdr:rowOff>
    </xdr:from>
    <xdr:to>
      <xdr:col>12</xdr:col>
      <xdr:colOff>266772</xdr:colOff>
      <xdr:row>10</xdr:row>
      <xdr:rowOff>57150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F1DC04FC-72D0-4E5C-9131-4E65798DA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495300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85725</xdr:rowOff>
    </xdr:from>
    <xdr:to>
      <xdr:col>4</xdr:col>
      <xdr:colOff>361950</xdr:colOff>
      <xdr:row>10</xdr:row>
      <xdr:rowOff>148939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1AA453E5-F977-48DF-8EAE-10CE67682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533400"/>
          <a:ext cx="3076575" cy="15872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5</xdr:col>
      <xdr:colOff>19049</xdr:colOff>
      <xdr:row>10</xdr:row>
      <xdr:rowOff>139414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26C6BC0-23D7-CE23-2FA1-2A4520E31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182984A-8C20-5BD3-3EC7-40030A912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opLeftCell="A5" workbookViewId="0">
      <selection activeCell="K16" sqref="K16"/>
    </sheetView>
  </sheetViews>
  <sheetFormatPr defaultRowHeight="15"/>
  <cols>
    <col min="1" max="1" width="6.28515625" customWidth="1"/>
    <col min="2" max="3" width="11.85546875" customWidth="1"/>
    <col min="4" max="4" width="15.7109375" customWidth="1"/>
    <col min="5" max="12" width="8.28515625" customWidth="1"/>
  </cols>
  <sheetData>
    <row r="1" spans="1:14" ht="2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4">
      <c r="A2" s="47" t="s">
        <v>60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12" spans="1:14" ht="15.75">
      <c r="A12" s="55" t="s">
        <v>6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4" ht="15.75">
      <c r="A13" s="45" t="s">
        <v>13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2"/>
    </row>
    <row r="14" spans="1:14" ht="33.75" customHeight="1">
      <c r="A14" s="48" t="s">
        <v>2</v>
      </c>
      <c r="B14" s="50" t="s">
        <v>10</v>
      </c>
      <c r="C14" s="43" t="s">
        <v>9</v>
      </c>
      <c r="D14" s="48" t="s">
        <v>3</v>
      </c>
      <c r="E14" s="53" t="s">
        <v>76</v>
      </c>
      <c r="F14" s="54"/>
      <c r="G14" s="53" t="s">
        <v>77</v>
      </c>
      <c r="H14" s="54"/>
      <c r="I14" s="53" t="s">
        <v>78</v>
      </c>
      <c r="J14" s="54"/>
      <c r="K14" s="39" t="s">
        <v>79</v>
      </c>
      <c r="L14" s="40"/>
      <c r="M14" s="41" t="s">
        <v>4</v>
      </c>
    </row>
    <row r="15" spans="1:14">
      <c r="A15" s="49"/>
      <c r="B15" s="51"/>
      <c r="C15" s="44"/>
      <c r="D15" s="52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42"/>
    </row>
    <row r="16" spans="1:14">
      <c r="A16" s="7">
        <v>1</v>
      </c>
      <c r="B16" s="12" t="s">
        <v>71</v>
      </c>
      <c r="C16" s="12" t="s">
        <v>72</v>
      </c>
      <c r="D16" s="8" t="s">
        <v>20</v>
      </c>
      <c r="E16" s="10">
        <v>9.65</v>
      </c>
      <c r="F16" s="11">
        <v>51</v>
      </c>
      <c r="G16" s="9">
        <v>9.11</v>
      </c>
      <c r="H16" s="14">
        <v>79</v>
      </c>
      <c r="I16" s="10">
        <v>9.73</v>
      </c>
      <c r="J16" s="11">
        <v>47</v>
      </c>
      <c r="K16" s="75">
        <v>9.6</v>
      </c>
      <c r="L16" s="14">
        <v>53</v>
      </c>
      <c r="M16" s="20">
        <f t="shared" ref="M16:M30" si="0">F16+H16+J16+L16</f>
        <v>230</v>
      </c>
    </row>
    <row r="17" spans="1:13">
      <c r="A17" s="7">
        <v>2</v>
      </c>
      <c r="B17" s="12" t="s">
        <v>74</v>
      </c>
      <c r="C17" s="12" t="s">
        <v>47</v>
      </c>
      <c r="D17" s="8" t="s">
        <v>66</v>
      </c>
      <c r="E17" s="13">
        <v>9.91</v>
      </c>
      <c r="F17" s="11">
        <v>40</v>
      </c>
      <c r="G17" s="15">
        <v>9.41</v>
      </c>
      <c r="H17" s="14">
        <v>63</v>
      </c>
      <c r="I17" s="13">
        <v>9.94</v>
      </c>
      <c r="J17" s="11">
        <v>39</v>
      </c>
      <c r="K17" s="15"/>
      <c r="L17" s="14"/>
      <c r="M17" s="20">
        <f t="shared" si="0"/>
        <v>142</v>
      </c>
    </row>
    <row r="18" spans="1:13">
      <c r="A18" s="7">
        <v>3</v>
      </c>
      <c r="B18" s="12" t="s">
        <v>264</v>
      </c>
      <c r="C18" s="12" t="s">
        <v>28</v>
      </c>
      <c r="D18" s="8" t="s">
        <v>265</v>
      </c>
      <c r="E18" s="13"/>
      <c r="F18" s="13"/>
      <c r="G18" s="15"/>
      <c r="H18" s="14"/>
      <c r="I18" s="13">
        <v>9.2100000000000009</v>
      </c>
      <c r="J18" s="11">
        <v>73</v>
      </c>
      <c r="K18" s="15">
        <v>9.34</v>
      </c>
      <c r="L18" s="14">
        <v>67</v>
      </c>
      <c r="M18" s="20">
        <f t="shared" si="0"/>
        <v>140</v>
      </c>
    </row>
    <row r="19" spans="1:13">
      <c r="A19" s="7">
        <v>4</v>
      </c>
      <c r="B19" s="12" t="s">
        <v>54</v>
      </c>
      <c r="C19" s="12" t="s">
        <v>65</v>
      </c>
      <c r="D19" s="8" t="s">
        <v>11</v>
      </c>
      <c r="E19" s="13">
        <v>9.66</v>
      </c>
      <c r="F19" s="11">
        <v>51</v>
      </c>
      <c r="G19" s="15">
        <v>9.61</v>
      </c>
      <c r="H19" s="14">
        <v>53</v>
      </c>
      <c r="I19" s="13"/>
      <c r="J19" s="11"/>
      <c r="K19" s="15"/>
      <c r="L19" s="14"/>
      <c r="M19" s="20">
        <f t="shared" si="0"/>
        <v>104</v>
      </c>
    </row>
    <row r="20" spans="1:13">
      <c r="A20" s="7">
        <v>5</v>
      </c>
      <c r="B20" s="12" t="s">
        <v>73</v>
      </c>
      <c r="C20" s="12" t="s">
        <v>30</v>
      </c>
      <c r="D20" s="8" t="s">
        <v>11</v>
      </c>
      <c r="E20" s="13">
        <v>9.86</v>
      </c>
      <c r="F20" s="11">
        <v>42</v>
      </c>
      <c r="G20" s="15">
        <v>9.82</v>
      </c>
      <c r="H20" s="14">
        <v>44</v>
      </c>
      <c r="I20" s="13"/>
      <c r="J20" s="11"/>
      <c r="K20" s="15"/>
      <c r="L20" s="14"/>
      <c r="M20" s="20">
        <f t="shared" si="0"/>
        <v>86</v>
      </c>
    </row>
    <row r="21" spans="1:13">
      <c r="A21" s="7">
        <v>6</v>
      </c>
      <c r="B21" s="12" t="s">
        <v>144</v>
      </c>
      <c r="C21" s="12" t="s">
        <v>145</v>
      </c>
      <c r="D21" s="8" t="s">
        <v>126</v>
      </c>
      <c r="E21" s="13"/>
      <c r="F21" s="13"/>
      <c r="G21" s="15">
        <v>9.64</v>
      </c>
      <c r="H21" s="14">
        <v>52</v>
      </c>
      <c r="I21" s="18"/>
      <c r="J21" s="11"/>
      <c r="K21" s="15"/>
      <c r="L21" s="14"/>
      <c r="M21" s="20">
        <f t="shared" si="0"/>
        <v>52</v>
      </c>
    </row>
    <row r="22" spans="1:13">
      <c r="A22" s="7">
        <v>7</v>
      </c>
      <c r="B22" s="12" t="s">
        <v>266</v>
      </c>
      <c r="C22" s="12" t="s">
        <v>47</v>
      </c>
      <c r="D22" s="8" t="s">
        <v>20</v>
      </c>
      <c r="E22" s="13"/>
      <c r="F22" s="13"/>
      <c r="G22" s="15"/>
      <c r="H22" s="14"/>
      <c r="I22" s="13">
        <v>10.25</v>
      </c>
      <c r="J22" s="11">
        <v>27</v>
      </c>
      <c r="K22" s="15"/>
      <c r="L22" s="14"/>
      <c r="M22" s="20">
        <f t="shared" si="0"/>
        <v>27</v>
      </c>
    </row>
    <row r="23" spans="1:13">
      <c r="A23" s="7">
        <v>8</v>
      </c>
      <c r="B23" s="12" t="s">
        <v>41</v>
      </c>
      <c r="C23" s="12" t="s">
        <v>75</v>
      </c>
      <c r="D23" s="8" t="s">
        <v>11</v>
      </c>
      <c r="E23" s="13">
        <v>10.28</v>
      </c>
      <c r="F23" s="11">
        <v>26</v>
      </c>
      <c r="G23" s="15"/>
      <c r="H23" s="14"/>
      <c r="I23" s="13"/>
      <c r="J23" s="11"/>
      <c r="K23" s="15"/>
      <c r="L23" s="14"/>
      <c r="M23" s="20">
        <f t="shared" si="0"/>
        <v>26</v>
      </c>
    </row>
    <row r="24" spans="1:13">
      <c r="A24" s="7">
        <v>9</v>
      </c>
      <c r="B24" s="12" t="s">
        <v>267</v>
      </c>
      <c r="C24" s="12" t="s">
        <v>202</v>
      </c>
      <c r="D24" s="8" t="s">
        <v>131</v>
      </c>
      <c r="E24" s="13"/>
      <c r="F24" s="11"/>
      <c r="G24" s="15"/>
      <c r="H24" s="14"/>
      <c r="I24" s="13">
        <v>10.48</v>
      </c>
      <c r="J24" s="11">
        <v>20</v>
      </c>
      <c r="K24" s="15"/>
      <c r="L24" s="14"/>
      <c r="M24" s="20">
        <f t="shared" si="0"/>
        <v>20</v>
      </c>
    </row>
    <row r="25" spans="1:13">
      <c r="A25" s="7">
        <v>10</v>
      </c>
      <c r="B25" s="12" t="s">
        <v>146</v>
      </c>
      <c r="C25" s="12" t="s">
        <v>30</v>
      </c>
      <c r="D25" s="8" t="s">
        <v>131</v>
      </c>
      <c r="E25" s="13"/>
      <c r="F25" s="11"/>
      <c r="G25" s="15">
        <v>10.67</v>
      </c>
      <c r="H25" s="14">
        <v>14</v>
      </c>
      <c r="I25" s="13">
        <v>11.16</v>
      </c>
      <c r="J25" s="11">
        <v>4</v>
      </c>
      <c r="K25" s="15"/>
      <c r="L25" s="14"/>
      <c r="M25" s="20">
        <f t="shared" si="0"/>
        <v>18</v>
      </c>
    </row>
    <row r="26" spans="1:13">
      <c r="A26" s="7">
        <v>11</v>
      </c>
      <c r="B26" s="12" t="s">
        <v>214</v>
      </c>
      <c r="C26" s="12" t="s">
        <v>23</v>
      </c>
      <c r="D26" s="8" t="s">
        <v>126</v>
      </c>
      <c r="E26" s="13"/>
      <c r="F26" s="13"/>
      <c r="G26" s="15"/>
      <c r="H26" s="14"/>
      <c r="I26" s="13">
        <v>10.52</v>
      </c>
      <c r="J26" s="11">
        <v>18</v>
      </c>
      <c r="K26" s="15"/>
      <c r="L26" s="14"/>
      <c r="M26" s="20">
        <f t="shared" si="0"/>
        <v>18</v>
      </c>
    </row>
    <row r="27" spans="1:13">
      <c r="A27" s="7">
        <v>12</v>
      </c>
      <c r="B27" s="12" t="s">
        <v>147</v>
      </c>
      <c r="C27" s="12" t="s">
        <v>19</v>
      </c>
      <c r="D27" s="8" t="s">
        <v>148</v>
      </c>
      <c r="E27" s="13"/>
      <c r="F27" s="13"/>
      <c r="G27" s="15">
        <v>11.03</v>
      </c>
      <c r="H27" s="14">
        <v>6</v>
      </c>
      <c r="I27" s="13">
        <v>11.02</v>
      </c>
      <c r="J27" s="11">
        <v>6</v>
      </c>
      <c r="K27" s="15"/>
      <c r="L27" s="14"/>
      <c r="M27" s="20">
        <f t="shared" si="0"/>
        <v>12</v>
      </c>
    </row>
    <row r="28" spans="1:13">
      <c r="A28" s="7">
        <v>13</v>
      </c>
      <c r="B28" s="12" t="s">
        <v>268</v>
      </c>
      <c r="C28" s="12" t="s">
        <v>23</v>
      </c>
      <c r="D28" s="8" t="s">
        <v>20</v>
      </c>
      <c r="E28" s="13"/>
      <c r="F28" s="13"/>
      <c r="G28" s="15"/>
      <c r="H28" s="15"/>
      <c r="I28" s="13">
        <v>10.86</v>
      </c>
      <c r="J28" s="11">
        <v>10</v>
      </c>
      <c r="K28" s="15"/>
      <c r="L28" s="14"/>
      <c r="M28" s="20">
        <f t="shared" si="0"/>
        <v>10</v>
      </c>
    </row>
    <row r="29" spans="1:13">
      <c r="A29" s="7">
        <v>14</v>
      </c>
      <c r="B29" s="12" t="s">
        <v>269</v>
      </c>
      <c r="C29" s="12" t="s">
        <v>270</v>
      </c>
      <c r="D29" s="8" t="s">
        <v>131</v>
      </c>
      <c r="E29" s="13"/>
      <c r="F29" s="13"/>
      <c r="G29" s="15"/>
      <c r="H29" s="15"/>
      <c r="I29" s="13">
        <v>10.98</v>
      </c>
      <c r="J29" s="11">
        <v>7</v>
      </c>
      <c r="K29" s="15"/>
      <c r="L29" s="14"/>
      <c r="M29" s="20">
        <f t="shared" si="0"/>
        <v>7</v>
      </c>
    </row>
    <row r="30" spans="1:13">
      <c r="A30" s="7">
        <v>15</v>
      </c>
      <c r="B30" s="12" t="s">
        <v>102</v>
      </c>
      <c r="C30" s="12" t="s">
        <v>23</v>
      </c>
      <c r="D30" s="8" t="s">
        <v>66</v>
      </c>
      <c r="E30" s="13"/>
      <c r="F30" s="13"/>
      <c r="G30" s="15"/>
      <c r="H30" s="15"/>
      <c r="I30" s="13">
        <v>11.91</v>
      </c>
      <c r="J30" s="11">
        <v>0</v>
      </c>
      <c r="K30" s="8"/>
      <c r="L30" s="8"/>
      <c r="M30" s="20">
        <f t="shared" si="0"/>
        <v>0</v>
      </c>
    </row>
  </sheetData>
  <mergeCells count="13">
    <mergeCell ref="K14:L14"/>
    <mergeCell ref="M14:M15"/>
    <mergeCell ref="C14:C15"/>
    <mergeCell ref="A13:M13"/>
    <mergeCell ref="A1:M1"/>
    <mergeCell ref="A2:M2"/>
    <mergeCell ref="A14:A15"/>
    <mergeCell ref="B14:B15"/>
    <mergeCell ref="D14:D15"/>
    <mergeCell ref="E14:F14"/>
    <mergeCell ref="G14:H14"/>
    <mergeCell ref="I14:J14"/>
    <mergeCell ref="A12:M12"/>
  </mergeCells>
  <conditionalFormatting sqref="B16:B30">
    <cfRule type="duplicateValues" dxfId="6" priority="6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3"/>
  <sheetViews>
    <sheetView topLeftCell="A8" workbookViewId="0">
      <selection activeCell="C35" sqref="C35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</cols>
  <sheetData>
    <row r="1" spans="1:14" ht="2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4">
      <c r="A2" s="47" t="s">
        <v>60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12" spans="1:14" ht="15.75">
      <c r="A12" s="55" t="s">
        <v>16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4" ht="15.75">
      <c r="A13" s="45" t="s">
        <v>13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2"/>
    </row>
    <row r="14" spans="1:14" ht="33.75" customHeight="1">
      <c r="A14" s="48" t="s">
        <v>2</v>
      </c>
      <c r="B14" s="50" t="s">
        <v>10</v>
      </c>
      <c r="C14" s="43" t="s">
        <v>9</v>
      </c>
      <c r="D14" s="48" t="s">
        <v>3</v>
      </c>
      <c r="E14" s="53" t="s">
        <v>76</v>
      </c>
      <c r="F14" s="54"/>
      <c r="G14" s="53" t="s">
        <v>77</v>
      </c>
      <c r="H14" s="54"/>
      <c r="I14" s="53" t="s">
        <v>78</v>
      </c>
      <c r="J14" s="54"/>
      <c r="K14" s="39" t="s">
        <v>79</v>
      </c>
      <c r="L14" s="40"/>
      <c r="M14" s="41" t="s">
        <v>4</v>
      </c>
    </row>
    <row r="15" spans="1:14">
      <c r="A15" s="58"/>
      <c r="B15" s="59"/>
      <c r="C15" s="44"/>
      <c r="D15" s="52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42"/>
    </row>
    <row r="16" spans="1:14">
      <c r="A16" s="8">
        <v>1</v>
      </c>
      <c r="B16" s="12" t="s">
        <v>71</v>
      </c>
      <c r="C16" s="12" t="s">
        <v>72</v>
      </c>
      <c r="D16" s="8" t="s">
        <v>20</v>
      </c>
      <c r="E16" s="13">
        <v>3.4</v>
      </c>
      <c r="F16" s="11">
        <v>50</v>
      </c>
      <c r="G16" s="15">
        <v>3.59</v>
      </c>
      <c r="H16" s="14">
        <v>59</v>
      </c>
      <c r="I16" s="13" t="s">
        <v>352</v>
      </c>
      <c r="J16" s="11">
        <v>67</v>
      </c>
      <c r="K16" s="15"/>
      <c r="L16" s="14"/>
      <c r="M16" s="20">
        <f t="shared" ref="M16:M33" si="0">F16+H16+J16+L16</f>
        <v>176</v>
      </c>
    </row>
    <row r="17" spans="1:13">
      <c r="A17" s="8">
        <v>2</v>
      </c>
      <c r="B17" s="12" t="s">
        <v>32</v>
      </c>
      <c r="C17" s="12" t="s">
        <v>23</v>
      </c>
      <c r="D17" s="8" t="s">
        <v>20</v>
      </c>
      <c r="E17" s="13">
        <v>3.63</v>
      </c>
      <c r="F17" s="11">
        <v>61</v>
      </c>
      <c r="G17" s="15">
        <v>3.1</v>
      </c>
      <c r="H17" s="14">
        <v>35</v>
      </c>
      <c r="I17" s="13" t="s">
        <v>351</v>
      </c>
      <c r="J17" s="11">
        <v>68</v>
      </c>
      <c r="K17" s="15"/>
      <c r="L17" s="14"/>
      <c r="M17" s="20">
        <f t="shared" si="0"/>
        <v>164</v>
      </c>
    </row>
    <row r="18" spans="1:13">
      <c r="A18" s="8">
        <v>3</v>
      </c>
      <c r="B18" s="12" t="s">
        <v>93</v>
      </c>
      <c r="C18" s="12" t="s">
        <v>27</v>
      </c>
      <c r="D18" s="8" t="s">
        <v>20</v>
      </c>
      <c r="E18" s="13">
        <v>3.9</v>
      </c>
      <c r="F18" s="11">
        <v>76</v>
      </c>
      <c r="G18" s="15">
        <v>3.98</v>
      </c>
      <c r="H18" s="14">
        <v>81</v>
      </c>
      <c r="I18" s="13"/>
      <c r="J18" s="11"/>
      <c r="K18" s="15"/>
      <c r="L18" s="14"/>
      <c r="M18" s="20">
        <f t="shared" si="0"/>
        <v>157</v>
      </c>
    </row>
    <row r="19" spans="1:13">
      <c r="A19" s="8">
        <v>4</v>
      </c>
      <c r="B19" s="12" t="s">
        <v>146</v>
      </c>
      <c r="C19" s="12" t="s">
        <v>30</v>
      </c>
      <c r="D19" s="8" t="s">
        <v>131</v>
      </c>
      <c r="E19" s="13"/>
      <c r="F19" s="13"/>
      <c r="G19" s="15">
        <v>2.6</v>
      </c>
      <c r="H19" s="14">
        <v>14</v>
      </c>
      <c r="I19" s="13" t="s">
        <v>332</v>
      </c>
      <c r="J19" s="11">
        <v>55</v>
      </c>
      <c r="K19" s="21">
        <v>4</v>
      </c>
      <c r="L19" s="14">
        <v>82</v>
      </c>
      <c r="M19" s="20">
        <f t="shared" ref="M19" si="1">F19+H19+J19+L19</f>
        <v>151</v>
      </c>
    </row>
    <row r="20" spans="1:13">
      <c r="A20" s="8">
        <v>5</v>
      </c>
      <c r="B20" s="12" t="s">
        <v>54</v>
      </c>
      <c r="C20" s="12" t="s">
        <v>65</v>
      </c>
      <c r="D20" s="8" t="s">
        <v>11</v>
      </c>
      <c r="E20" s="10">
        <v>3.93</v>
      </c>
      <c r="F20" s="11">
        <v>78</v>
      </c>
      <c r="G20" s="9">
        <v>3.85</v>
      </c>
      <c r="H20" s="14">
        <v>73</v>
      </c>
      <c r="I20" s="10"/>
      <c r="J20" s="11"/>
      <c r="K20" s="9"/>
      <c r="L20" s="14"/>
      <c r="M20" s="20">
        <f t="shared" si="0"/>
        <v>151</v>
      </c>
    </row>
    <row r="21" spans="1:13">
      <c r="A21" s="8">
        <v>6</v>
      </c>
      <c r="B21" s="12" t="s">
        <v>111</v>
      </c>
      <c r="C21" s="12" t="s">
        <v>112</v>
      </c>
      <c r="D21" s="8" t="s">
        <v>66</v>
      </c>
      <c r="E21" s="13">
        <v>3.35</v>
      </c>
      <c r="F21" s="11">
        <v>47</v>
      </c>
      <c r="G21" s="15">
        <v>3.18</v>
      </c>
      <c r="H21" s="14">
        <v>39</v>
      </c>
      <c r="I21" s="13" t="s">
        <v>353</v>
      </c>
      <c r="J21" s="11">
        <v>48</v>
      </c>
      <c r="K21" s="15"/>
      <c r="L21" s="14"/>
      <c r="M21" s="20">
        <f t="shared" si="0"/>
        <v>134</v>
      </c>
    </row>
    <row r="22" spans="1:13">
      <c r="A22" s="8">
        <v>7</v>
      </c>
      <c r="B22" s="12" t="s">
        <v>242</v>
      </c>
      <c r="C22" s="12" t="s">
        <v>243</v>
      </c>
      <c r="D22" s="8" t="s">
        <v>126</v>
      </c>
      <c r="E22" s="13"/>
      <c r="F22" s="13"/>
      <c r="G22" s="15">
        <v>3.55</v>
      </c>
      <c r="H22" s="14">
        <v>57</v>
      </c>
      <c r="I22" s="13" t="s">
        <v>349</v>
      </c>
      <c r="J22" s="11">
        <v>76</v>
      </c>
      <c r="K22" s="15"/>
      <c r="L22" s="14"/>
      <c r="M22" s="20">
        <f t="shared" si="0"/>
        <v>133</v>
      </c>
    </row>
    <row r="23" spans="1:13">
      <c r="A23" s="8">
        <v>8</v>
      </c>
      <c r="B23" s="12" t="s">
        <v>201</v>
      </c>
      <c r="C23" s="12" t="s">
        <v>202</v>
      </c>
      <c r="D23" s="8" t="s">
        <v>131</v>
      </c>
      <c r="E23" s="13"/>
      <c r="F23" s="11"/>
      <c r="G23" s="15">
        <v>3.49</v>
      </c>
      <c r="H23" s="14">
        <v>54</v>
      </c>
      <c r="I23" s="13" t="s">
        <v>350</v>
      </c>
      <c r="J23" s="11">
        <v>71</v>
      </c>
      <c r="K23" s="15"/>
      <c r="L23" s="14"/>
      <c r="M23" s="20">
        <f t="shared" si="0"/>
        <v>125</v>
      </c>
    </row>
    <row r="24" spans="1:13">
      <c r="A24" s="8">
        <v>9</v>
      </c>
      <c r="B24" s="12" t="s">
        <v>73</v>
      </c>
      <c r="C24" s="12" t="s">
        <v>30</v>
      </c>
      <c r="D24" s="8" t="s">
        <v>11</v>
      </c>
      <c r="E24" s="13">
        <v>3.57</v>
      </c>
      <c r="F24" s="11">
        <v>58</v>
      </c>
      <c r="G24" s="15">
        <v>3.52</v>
      </c>
      <c r="H24" s="14">
        <v>56</v>
      </c>
      <c r="I24" s="13"/>
      <c r="J24" s="11"/>
      <c r="K24" s="15"/>
      <c r="L24" s="14"/>
      <c r="M24" s="20">
        <f t="shared" si="0"/>
        <v>114</v>
      </c>
    </row>
    <row r="25" spans="1:13">
      <c r="A25" s="8">
        <v>10</v>
      </c>
      <c r="B25" s="12" t="s">
        <v>390</v>
      </c>
      <c r="C25" s="12" t="s">
        <v>270</v>
      </c>
      <c r="D25" s="8" t="s">
        <v>131</v>
      </c>
      <c r="E25" s="13"/>
      <c r="F25" s="13"/>
      <c r="G25" s="15"/>
      <c r="H25" s="15"/>
      <c r="I25" s="13" t="s">
        <v>334</v>
      </c>
      <c r="J25" s="11">
        <v>51</v>
      </c>
      <c r="K25" s="15">
        <v>3.62</v>
      </c>
      <c r="L25" s="14">
        <v>61</v>
      </c>
      <c r="M25" s="20">
        <f t="shared" si="0"/>
        <v>112</v>
      </c>
    </row>
    <row r="26" spans="1:13">
      <c r="A26" s="8">
        <v>11</v>
      </c>
      <c r="B26" s="12" t="s">
        <v>268</v>
      </c>
      <c r="C26" s="12" t="s">
        <v>23</v>
      </c>
      <c r="D26" s="8" t="s">
        <v>20</v>
      </c>
      <c r="E26" s="13"/>
      <c r="F26" s="13"/>
      <c r="G26" s="15"/>
      <c r="H26" s="15"/>
      <c r="I26" s="13" t="s">
        <v>318</v>
      </c>
      <c r="J26" s="11">
        <v>88</v>
      </c>
      <c r="K26" s="8"/>
      <c r="L26" s="8"/>
      <c r="M26" s="20">
        <f t="shared" si="0"/>
        <v>88</v>
      </c>
    </row>
    <row r="27" spans="1:13">
      <c r="A27" s="8">
        <v>12</v>
      </c>
      <c r="B27" s="12" t="s">
        <v>291</v>
      </c>
      <c r="C27" s="12" t="s">
        <v>252</v>
      </c>
      <c r="D27" s="8" t="s">
        <v>131</v>
      </c>
      <c r="E27" s="13"/>
      <c r="F27" s="13"/>
      <c r="G27" s="15"/>
      <c r="H27" s="15"/>
      <c r="I27" s="13" t="s">
        <v>348</v>
      </c>
      <c r="J27" s="11">
        <v>85</v>
      </c>
      <c r="K27" s="8"/>
      <c r="L27" s="8"/>
      <c r="M27" s="20">
        <f t="shared" si="0"/>
        <v>85</v>
      </c>
    </row>
    <row r="28" spans="1:13">
      <c r="A28" s="8">
        <v>13</v>
      </c>
      <c r="B28" s="12" t="s">
        <v>209</v>
      </c>
      <c r="C28" s="12" t="s">
        <v>210</v>
      </c>
      <c r="D28" s="8" t="s">
        <v>66</v>
      </c>
      <c r="E28" s="13"/>
      <c r="F28" s="11"/>
      <c r="G28" s="15">
        <v>3.09</v>
      </c>
      <c r="H28" s="14">
        <v>35</v>
      </c>
      <c r="I28" s="13" t="s">
        <v>338</v>
      </c>
      <c r="J28" s="11">
        <v>45</v>
      </c>
      <c r="K28" s="15"/>
      <c r="L28" s="15"/>
      <c r="M28" s="20">
        <f t="shared" si="0"/>
        <v>80</v>
      </c>
    </row>
    <row r="29" spans="1:13">
      <c r="A29" s="8">
        <v>14</v>
      </c>
      <c r="B29" s="12" t="s">
        <v>115</v>
      </c>
      <c r="C29" s="12" t="s">
        <v>31</v>
      </c>
      <c r="D29" s="8" t="s">
        <v>66</v>
      </c>
      <c r="E29" s="13">
        <v>3.16</v>
      </c>
      <c r="F29" s="11">
        <v>38</v>
      </c>
      <c r="G29" s="15">
        <v>2.99</v>
      </c>
      <c r="H29" s="14">
        <v>30</v>
      </c>
      <c r="I29" s="13"/>
      <c r="J29" s="11"/>
      <c r="K29" s="15"/>
      <c r="L29" s="14"/>
      <c r="M29" s="20">
        <f t="shared" si="0"/>
        <v>68</v>
      </c>
    </row>
    <row r="30" spans="1:13">
      <c r="A30" s="8">
        <v>15</v>
      </c>
      <c r="B30" s="12" t="s">
        <v>214</v>
      </c>
      <c r="C30" s="12" t="s">
        <v>23</v>
      </c>
      <c r="D30" s="8" t="s">
        <v>126</v>
      </c>
      <c r="E30" s="13"/>
      <c r="F30" s="13"/>
      <c r="G30" s="15">
        <v>2.59</v>
      </c>
      <c r="H30" s="14">
        <v>14</v>
      </c>
      <c r="I30" s="13" t="s">
        <v>354</v>
      </c>
      <c r="J30" s="11">
        <v>43</v>
      </c>
      <c r="K30" s="8"/>
      <c r="L30" s="8"/>
      <c r="M30" s="20">
        <f t="shared" si="0"/>
        <v>57</v>
      </c>
    </row>
    <row r="31" spans="1:13">
      <c r="A31" s="8">
        <v>16</v>
      </c>
      <c r="B31" s="12" t="s">
        <v>245</v>
      </c>
      <c r="C31" s="12" t="s">
        <v>31</v>
      </c>
      <c r="D31" s="8" t="s">
        <v>66</v>
      </c>
      <c r="E31" s="13"/>
      <c r="F31" s="13"/>
      <c r="G31" s="15">
        <v>2.99</v>
      </c>
      <c r="H31" s="14">
        <v>30</v>
      </c>
      <c r="I31" s="13" t="s">
        <v>355</v>
      </c>
      <c r="J31" s="11">
        <v>25</v>
      </c>
      <c r="K31" s="8"/>
      <c r="L31" s="8"/>
      <c r="M31" s="20">
        <f t="shared" si="0"/>
        <v>55</v>
      </c>
    </row>
    <row r="32" spans="1:13">
      <c r="A32" s="8">
        <v>17</v>
      </c>
      <c r="B32" s="12" t="s">
        <v>41</v>
      </c>
      <c r="C32" s="12" t="s">
        <v>75</v>
      </c>
      <c r="D32" s="8" t="s">
        <v>11</v>
      </c>
      <c r="E32" s="13">
        <v>3.34</v>
      </c>
      <c r="F32" s="11">
        <v>47</v>
      </c>
      <c r="G32" s="15"/>
      <c r="H32" s="14"/>
      <c r="I32" s="13"/>
      <c r="J32" s="11"/>
      <c r="K32" s="15"/>
      <c r="L32" s="14"/>
      <c r="M32" s="20">
        <f t="shared" si="0"/>
        <v>47</v>
      </c>
    </row>
    <row r="33" spans="1:13">
      <c r="A33" s="8">
        <v>18</v>
      </c>
      <c r="B33" s="12" t="s">
        <v>198</v>
      </c>
      <c r="C33" s="12" t="s">
        <v>199</v>
      </c>
      <c r="D33" s="8" t="s">
        <v>8</v>
      </c>
      <c r="E33" s="13"/>
      <c r="F33" s="13"/>
      <c r="G33" s="15">
        <v>3.05</v>
      </c>
      <c r="H33" s="14">
        <v>33</v>
      </c>
      <c r="I33" s="13"/>
      <c r="J33" s="11"/>
      <c r="K33" s="15"/>
      <c r="L33" s="15"/>
      <c r="M33" s="20">
        <f t="shared" si="0"/>
        <v>33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8"/>
  <sheetViews>
    <sheetView topLeftCell="A13" workbookViewId="0">
      <selection activeCell="A39" sqref="A39:XFD39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  <col min="16" max="16" width="19.85546875" customWidth="1"/>
  </cols>
  <sheetData>
    <row r="1" spans="1:14" ht="2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4">
      <c r="A2" s="47" t="s">
        <v>60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12" spans="1:14" ht="15.75">
      <c r="A12" s="55" t="s">
        <v>16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4" ht="15.75">
      <c r="A13" s="45" t="s">
        <v>12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2"/>
    </row>
    <row r="14" spans="1:14" ht="33.75" customHeight="1">
      <c r="A14" s="48" t="s">
        <v>2</v>
      </c>
      <c r="B14" s="50" t="s">
        <v>10</v>
      </c>
      <c r="C14" s="43" t="s">
        <v>9</v>
      </c>
      <c r="D14" s="48" t="s">
        <v>3</v>
      </c>
      <c r="E14" s="53" t="s">
        <v>76</v>
      </c>
      <c r="F14" s="54"/>
      <c r="G14" s="53" t="s">
        <v>77</v>
      </c>
      <c r="H14" s="54"/>
      <c r="I14" s="53" t="s">
        <v>78</v>
      </c>
      <c r="J14" s="54"/>
      <c r="K14" s="39" t="s">
        <v>79</v>
      </c>
      <c r="L14" s="40"/>
      <c r="M14" s="41" t="s">
        <v>4</v>
      </c>
    </row>
    <row r="15" spans="1:14">
      <c r="A15" s="49"/>
      <c r="B15" s="51"/>
      <c r="C15" s="44"/>
      <c r="D15" s="52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42"/>
    </row>
    <row r="16" spans="1:14">
      <c r="A16" s="8">
        <v>1</v>
      </c>
      <c r="B16" s="12" t="s">
        <v>18</v>
      </c>
      <c r="C16" s="12" t="s">
        <v>19</v>
      </c>
      <c r="D16" s="8" t="s">
        <v>20</v>
      </c>
      <c r="E16" s="13" t="s">
        <v>122</v>
      </c>
      <c r="F16" s="11">
        <v>81</v>
      </c>
      <c r="G16" s="15">
        <v>3.75</v>
      </c>
      <c r="H16" s="14">
        <v>84</v>
      </c>
      <c r="I16" s="13" t="s">
        <v>123</v>
      </c>
      <c r="J16" s="11">
        <v>78</v>
      </c>
      <c r="K16" s="15">
        <v>4.03</v>
      </c>
      <c r="L16" s="14">
        <v>102</v>
      </c>
      <c r="M16" s="20">
        <f t="shared" ref="M16:M47" si="0">F16+H16+J16+L16</f>
        <v>345</v>
      </c>
    </row>
    <row r="17" spans="1:13">
      <c r="A17" s="8">
        <v>2</v>
      </c>
      <c r="B17" s="12" t="s">
        <v>223</v>
      </c>
      <c r="C17" s="12" t="s">
        <v>26</v>
      </c>
      <c r="D17" s="8" t="s">
        <v>44</v>
      </c>
      <c r="E17" s="13"/>
      <c r="F17" s="13"/>
      <c r="G17" s="15">
        <v>3.71</v>
      </c>
      <c r="H17" s="14">
        <v>81</v>
      </c>
      <c r="I17" s="13" t="s">
        <v>326</v>
      </c>
      <c r="J17" s="11">
        <v>95</v>
      </c>
      <c r="K17" s="15">
        <v>3.92</v>
      </c>
      <c r="L17" s="14">
        <v>95</v>
      </c>
      <c r="M17" s="20">
        <f t="shared" si="0"/>
        <v>271</v>
      </c>
    </row>
    <row r="18" spans="1:13">
      <c r="A18" s="8">
        <v>3</v>
      </c>
      <c r="B18" s="12" t="s">
        <v>90</v>
      </c>
      <c r="C18" s="12" t="s">
        <v>30</v>
      </c>
      <c r="D18" s="8" t="s">
        <v>66</v>
      </c>
      <c r="E18" s="13">
        <v>3.23</v>
      </c>
      <c r="F18" s="11">
        <v>53</v>
      </c>
      <c r="G18" s="15">
        <v>3.3</v>
      </c>
      <c r="H18" s="14">
        <v>57</v>
      </c>
      <c r="I18" s="13" t="s">
        <v>343</v>
      </c>
      <c r="J18" s="11">
        <v>47</v>
      </c>
      <c r="K18" s="15">
        <v>3.58</v>
      </c>
      <c r="L18" s="14">
        <v>73</v>
      </c>
      <c r="M18" s="20">
        <f t="shared" si="0"/>
        <v>230</v>
      </c>
    </row>
    <row r="19" spans="1:13">
      <c r="A19" s="8">
        <v>4</v>
      </c>
      <c r="B19" s="12" t="s">
        <v>24</v>
      </c>
      <c r="C19" s="12" t="s">
        <v>25</v>
      </c>
      <c r="D19" s="8" t="s">
        <v>20</v>
      </c>
      <c r="E19" s="13" t="s">
        <v>123</v>
      </c>
      <c r="F19" s="11">
        <v>78</v>
      </c>
      <c r="G19" s="15">
        <v>3.27</v>
      </c>
      <c r="H19" s="14">
        <v>56</v>
      </c>
      <c r="I19" s="13" t="s">
        <v>333</v>
      </c>
      <c r="J19" s="11">
        <v>66</v>
      </c>
      <c r="K19" s="15"/>
      <c r="L19" s="14"/>
      <c r="M19" s="20">
        <f t="shared" si="0"/>
        <v>200</v>
      </c>
    </row>
    <row r="20" spans="1:13">
      <c r="A20" s="8">
        <v>5</v>
      </c>
      <c r="B20" s="12" t="s">
        <v>135</v>
      </c>
      <c r="C20" s="12" t="s">
        <v>29</v>
      </c>
      <c r="D20" s="8" t="s">
        <v>44</v>
      </c>
      <c r="E20" s="13"/>
      <c r="F20" s="13"/>
      <c r="G20" s="15">
        <v>2.86</v>
      </c>
      <c r="H20" s="14">
        <v>34</v>
      </c>
      <c r="I20" s="13" t="s">
        <v>335</v>
      </c>
      <c r="J20" s="11">
        <v>64</v>
      </c>
      <c r="K20" s="15">
        <v>3.66</v>
      </c>
      <c r="L20" s="14">
        <v>78</v>
      </c>
      <c r="M20" s="20">
        <f t="shared" si="0"/>
        <v>176</v>
      </c>
    </row>
    <row r="21" spans="1:13">
      <c r="A21" s="8">
        <v>6</v>
      </c>
      <c r="B21" s="12" t="s">
        <v>190</v>
      </c>
      <c r="C21" s="12" t="s">
        <v>51</v>
      </c>
      <c r="D21" s="8" t="s">
        <v>131</v>
      </c>
      <c r="E21" s="13"/>
      <c r="F21" s="13"/>
      <c r="G21" s="15">
        <v>3.78</v>
      </c>
      <c r="H21" s="14">
        <v>86</v>
      </c>
      <c r="I21" s="13" t="s">
        <v>327</v>
      </c>
      <c r="J21" s="11">
        <v>78</v>
      </c>
      <c r="K21" s="8"/>
      <c r="L21" s="8"/>
      <c r="M21" s="20">
        <f t="shared" si="0"/>
        <v>164</v>
      </c>
    </row>
    <row r="22" spans="1:13">
      <c r="A22" s="8">
        <v>7</v>
      </c>
      <c r="B22" s="12" t="s">
        <v>231</v>
      </c>
      <c r="C22" s="12" t="s">
        <v>232</v>
      </c>
      <c r="D22" s="8" t="s">
        <v>126</v>
      </c>
      <c r="E22" s="13"/>
      <c r="F22" s="13"/>
      <c r="G22" s="15">
        <v>3.39</v>
      </c>
      <c r="H22" s="14">
        <v>62</v>
      </c>
      <c r="I22" s="13" t="s">
        <v>329</v>
      </c>
      <c r="J22" s="11">
        <v>75</v>
      </c>
      <c r="K22" s="8"/>
      <c r="L22" s="8"/>
      <c r="M22" s="20">
        <f t="shared" si="0"/>
        <v>137</v>
      </c>
    </row>
    <row r="23" spans="1:13">
      <c r="A23" s="8">
        <v>8</v>
      </c>
      <c r="B23" s="12" t="s">
        <v>67</v>
      </c>
      <c r="C23" s="12" t="s">
        <v>68</v>
      </c>
      <c r="D23" s="8" t="s">
        <v>66</v>
      </c>
      <c r="E23" s="13">
        <v>2.68</v>
      </c>
      <c r="F23" s="11">
        <v>26</v>
      </c>
      <c r="G23" s="15">
        <v>3.16</v>
      </c>
      <c r="H23" s="14">
        <v>50</v>
      </c>
      <c r="I23" s="13" t="s">
        <v>337</v>
      </c>
      <c r="J23" s="11">
        <v>59</v>
      </c>
      <c r="K23" s="8"/>
      <c r="L23" s="8"/>
      <c r="M23" s="20">
        <f t="shared" si="0"/>
        <v>135</v>
      </c>
    </row>
    <row r="24" spans="1:13">
      <c r="A24" s="8">
        <v>9</v>
      </c>
      <c r="B24" s="12" t="s">
        <v>70</v>
      </c>
      <c r="C24" s="12" t="s">
        <v>49</v>
      </c>
      <c r="D24" s="8" t="s">
        <v>66</v>
      </c>
      <c r="E24" s="13">
        <v>2.9</v>
      </c>
      <c r="F24" s="11">
        <v>36</v>
      </c>
      <c r="G24" s="15">
        <v>3.06</v>
      </c>
      <c r="H24" s="14">
        <v>44</v>
      </c>
      <c r="I24" s="13" t="s">
        <v>340</v>
      </c>
      <c r="J24" s="11">
        <v>53</v>
      </c>
      <c r="K24" s="15"/>
      <c r="L24" s="15"/>
      <c r="M24" s="20">
        <f t="shared" si="0"/>
        <v>133</v>
      </c>
    </row>
    <row r="25" spans="1:13">
      <c r="A25" s="8">
        <v>10</v>
      </c>
      <c r="B25" s="12" t="s">
        <v>134</v>
      </c>
      <c r="C25" s="12" t="s">
        <v>28</v>
      </c>
      <c r="D25" s="8" t="s">
        <v>131</v>
      </c>
      <c r="E25" s="13"/>
      <c r="F25" s="13"/>
      <c r="G25" s="15">
        <v>3.45</v>
      </c>
      <c r="H25" s="14">
        <v>66</v>
      </c>
      <c r="I25" s="13" t="s">
        <v>336</v>
      </c>
      <c r="J25" s="11">
        <v>63</v>
      </c>
      <c r="K25" s="8"/>
      <c r="L25" s="8"/>
      <c r="M25" s="20">
        <f t="shared" si="0"/>
        <v>129</v>
      </c>
    </row>
    <row r="26" spans="1:13">
      <c r="A26" s="8">
        <v>11</v>
      </c>
      <c r="B26" s="12" t="s">
        <v>228</v>
      </c>
      <c r="C26" s="12" t="s">
        <v>229</v>
      </c>
      <c r="D26" s="8" t="s">
        <v>131</v>
      </c>
      <c r="E26" s="13"/>
      <c r="F26" s="13"/>
      <c r="G26" s="15">
        <v>3.33</v>
      </c>
      <c r="H26" s="14">
        <v>59</v>
      </c>
      <c r="I26" s="13" t="s">
        <v>332</v>
      </c>
      <c r="J26" s="11">
        <v>69</v>
      </c>
      <c r="K26" s="8"/>
      <c r="L26" s="8"/>
      <c r="M26" s="20">
        <f t="shared" si="0"/>
        <v>128</v>
      </c>
    </row>
    <row r="27" spans="1:13">
      <c r="A27" s="8">
        <v>12</v>
      </c>
      <c r="B27" s="12" t="s">
        <v>56</v>
      </c>
      <c r="C27" s="12" t="s">
        <v>29</v>
      </c>
      <c r="D27" s="8" t="s">
        <v>44</v>
      </c>
      <c r="E27" s="13">
        <v>3.24</v>
      </c>
      <c r="F27" s="11">
        <v>54</v>
      </c>
      <c r="G27" s="15"/>
      <c r="H27" s="14"/>
      <c r="I27" s="13" t="s">
        <v>330</v>
      </c>
      <c r="J27" s="11">
        <v>73</v>
      </c>
      <c r="K27" s="15"/>
      <c r="L27" s="14"/>
      <c r="M27" s="20">
        <f t="shared" si="0"/>
        <v>127</v>
      </c>
    </row>
    <row r="28" spans="1:13">
      <c r="A28" s="8">
        <v>12</v>
      </c>
      <c r="B28" s="12" t="s">
        <v>182</v>
      </c>
      <c r="C28" s="12" t="s">
        <v>183</v>
      </c>
      <c r="D28" s="8" t="s">
        <v>126</v>
      </c>
      <c r="E28" s="13"/>
      <c r="F28" s="13"/>
      <c r="G28" s="15">
        <v>3.35</v>
      </c>
      <c r="H28" s="14">
        <v>60</v>
      </c>
      <c r="I28" s="13" t="s">
        <v>118</v>
      </c>
      <c r="J28" s="11">
        <v>67</v>
      </c>
      <c r="K28" s="8"/>
      <c r="L28" s="8"/>
      <c r="M28" s="20">
        <f t="shared" si="0"/>
        <v>127</v>
      </c>
    </row>
    <row r="29" spans="1:13">
      <c r="A29" s="8">
        <v>14</v>
      </c>
      <c r="B29" s="12" t="s">
        <v>132</v>
      </c>
      <c r="C29" s="12" t="s">
        <v>133</v>
      </c>
      <c r="D29" s="8" t="s">
        <v>126</v>
      </c>
      <c r="E29" s="13"/>
      <c r="F29" s="13"/>
      <c r="G29" s="15">
        <v>3.36</v>
      </c>
      <c r="H29" s="14">
        <v>61</v>
      </c>
      <c r="I29" s="13" t="s">
        <v>334</v>
      </c>
      <c r="J29" s="11">
        <v>65</v>
      </c>
      <c r="K29" s="8"/>
      <c r="L29" s="8"/>
      <c r="M29" s="20">
        <f t="shared" si="0"/>
        <v>126</v>
      </c>
    </row>
    <row r="30" spans="1:13">
      <c r="A30" s="8">
        <v>15</v>
      </c>
      <c r="B30" s="12" t="s">
        <v>42</v>
      </c>
      <c r="C30" s="12" t="s">
        <v>43</v>
      </c>
      <c r="D30" s="8" t="s">
        <v>44</v>
      </c>
      <c r="E30" s="13">
        <v>3.07</v>
      </c>
      <c r="F30" s="11">
        <v>45</v>
      </c>
      <c r="G30" s="16"/>
      <c r="H30" s="14"/>
      <c r="I30" s="13" t="s">
        <v>331</v>
      </c>
      <c r="J30" s="11">
        <v>73</v>
      </c>
      <c r="K30" s="15"/>
      <c r="L30" s="15"/>
      <c r="M30" s="20">
        <f t="shared" si="0"/>
        <v>118</v>
      </c>
    </row>
    <row r="31" spans="1:13">
      <c r="A31" s="8">
        <v>16</v>
      </c>
      <c r="B31" s="12" t="s">
        <v>87</v>
      </c>
      <c r="C31" s="12" t="s">
        <v>51</v>
      </c>
      <c r="D31" s="8" t="s">
        <v>44</v>
      </c>
      <c r="E31" s="10">
        <v>3.19</v>
      </c>
      <c r="F31" s="11">
        <v>51</v>
      </c>
      <c r="G31" s="9"/>
      <c r="H31" s="14"/>
      <c r="I31" s="10" t="s">
        <v>338</v>
      </c>
      <c r="J31" s="11">
        <v>59</v>
      </c>
      <c r="K31" s="9"/>
      <c r="L31" s="9"/>
      <c r="M31" s="20">
        <f t="shared" si="0"/>
        <v>110</v>
      </c>
    </row>
    <row r="32" spans="1:13">
      <c r="A32" s="8">
        <v>17</v>
      </c>
      <c r="B32" s="12" t="s">
        <v>48</v>
      </c>
      <c r="C32" s="12" t="s">
        <v>49</v>
      </c>
      <c r="D32" s="8" t="s">
        <v>44</v>
      </c>
      <c r="E32" s="13">
        <v>2.8</v>
      </c>
      <c r="F32" s="11">
        <v>31</v>
      </c>
      <c r="G32" s="15">
        <v>2.9</v>
      </c>
      <c r="H32" s="14">
        <v>36</v>
      </c>
      <c r="I32" s="13" t="s">
        <v>344</v>
      </c>
      <c r="J32" s="11">
        <v>33</v>
      </c>
      <c r="K32" s="15"/>
      <c r="L32" s="15"/>
      <c r="M32" s="20">
        <f t="shared" si="0"/>
        <v>100</v>
      </c>
    </row>
    <row r="33" spans="1:13">
      <c r="A33" s="8">
        <v>18</v>
      </c>
      <c r="B33" s="12" t="s">
        <v>249</v>
      </c>
      <c r="C33" s="12" t="s">
        <v>28</v>
      </c>
      <c r="D33" s="8" t="s">
        <v>131</v>
      </c>
      <c r="E33" s="13"/>
      <c r="F33" s="13"/>
      <c r="G33" s="15">
        <v>3.18</v>
      </c>
      <c r="H33" s="14">
        <v>51</v>
      </c>
      <c r="I33" s="13" t="s">
        <v>341</v>
      </c>
      <c r="J33" s="11">
        <v>48</v>
      </c>
      <c r="K33" s="8"/>
      <c r="L33" s="8"/>
      <c r="M33" s="20">
        <f t="shared" si="0"/>
        <v>99</v>
      </c>
    </row>
    <row r="34" spans="1:13">
      <c r="A34" s="8">
        <v>19</v>
      </c>
      <c r="B34" s="12" t="s">
        <v>46</v>
      </c>
      <c r="C34" s="12" t="s">
        <v>47</v>
      </c>
      <c r="D34" s="8" t="s">
        <v>44</v>
      </c>
      <c r="E34" s="13">
        <v>3.11</v>
      </c>
      <c r="F34" s="11">
        <v>47</v>
      </c>
      <c r="G34" s="15"/>
      <c r="H34" s="14"/>
      <c r="I34" s="13" t="s">
        <v>342</v>
      </c>
      <c r="J34" s="11">
        <v>47</v>
      </c>
      <c r="K34" s="15"/>
      <c r="L34" s="15"/>
      <c r="M34" s="20">
        <f t="shared" si="0"/>
        <v>94</v>
      </c>
    </row>
    <row r="35" spans="1:13">
      <c r="A35" s="8">
        <v>20</v>
      </c>
      <c r="B35" s="12" t="s">
        <v>282</v>
      </c>
      <c r="C35" s="12" t="s">
        <v>281</v>
      </c>
      <c r="D35" s="8" t="s">
        <v>283</v>
      </c>
      <c r="E35" s="13"/>
      <c r="F35" s="13"/>
      <c r="G35" s="15"/>
      <c r="H35" s="15"/>
      <c r="I35" s="13" t="s">
        <v>328</v>
      </c>
      <c r="J35" s="11">
        <v>76</v>
      </c>
      <c r="K35" s="8"/>
      <c r="L35" s="8"/>
      <c r="M35" s="20">
        <f t="shared" si="0"/>
        <v>76</v>
      </c>
    </row>
    <row r="36" spans="1:13">
      <c r="A36" s="8">
        <v>21</v>
      </c>
      <c r="B36" s="12" t="s">
        <v>124</v>
      </c>
      <c r="C36" s="12" t="s">
        <v>28</v>
      </c>
      <c r="D36" s="8" t="s">
        <v>44</v>
      </c>
      <c r="E36" s="13"/>
      <c r="F36" s="13"/>
      <c r="G36" s="15">
        <v>3.43</v>
      </c>
      <c r="H36" s="14">
        <v>65</v>
      </c>
      <c r="I36" s="13"/>
      <c r="J36" s="11"/>
      <c r="K36" s="8"/>
      <c r="L36" s="8"/>
      <c r="M36" s="20">
        <f t="shared" si="0"/>
        <v>65</v>
      </c>
    </row>
    <row r="37" spans="1:13">
      <c r="A37" s="8">
        <v>22</v>
      </c>
      <c r="B37" s="12" t="s">
        <v>57</v>
      </c>
      <c r="C37" s="12" t="s">
        <v>58</v>
      </c>
      <c r="D37" s="8" t="s">
        <v>44</v>
      </c>
      <c r="E37" s="13">
        <v>2.7</v>
      </c>
      <c r="F37" s="11">
        <v>27</v>
      </c>
      <c r="G37" s="15">
        <v>2.72</v>
      </c>
      <c r="H37" s="14">
        <v>28</v>
      </c>
      <c r="I37" s="13"/>
      <c r="J37" s="11"/>
      <c r="K37" s="8"/>
      <c r="L37" s="8"/>
      <c r="M37" s="20">
        <f t="shared" si="0"/>
        <v>55</v>
      </c>
    </row>
    <row r="38" spans="1:13">
      <c r="A38" s="8">
        <v>23</v>
      </c>
      <c r="B38" s="12" t="s">
        <v>59</v>
      </c>
      <c r="C38" s="12" t="s">
        <v>51</v>
      </c>
      <c r="D38" s="8" t="s">
        <v>44</v>
      </c>
      <c r="E38" s="13">
        <v>2.63</v>
      </c>
      <c r="F38" s="11">
        <v>23</v>
      </c>
      <c r="G38" s="15"/>
      <c r="H38" s="14"/>
      <c r="I38" s="13" t="s">
        <v>345</v>
      </c>
      <c r="J38" s="11">
        <v>31</v>
      </c>
      <c r="K38" s="8"/>
      <c r="L38" s="8"/>
      <c r="M38" s="20">
        <f t="shared" si="0"/>
        <v>54</v>
      </c>
    </row>
    <row r="39" spans="1:13">
      <c r="A39" s="8">
        <v>23</v>
      </c>
      <c r="B39" s="12" t="s">
        <v>258</v>
      </c>
      <c r="C39" s="12" t="s">
        <v>29</v>
      </c>
      <c r="D39" s="8" t="s">
        <v>126</v>
      </c>
      <c r="E39" s="13"/>
      <c r="F39" s="13"/>
      <c r="G39" s="15"/>
      <c r="H39" s="15"/>
      <c r="I39" s="13" t="s">
        <v>339</v>
      </c>
      <c r="J39" s="11">
        <v>54</v>
      </c>
      <c r="K39" s="8"/>
      <c r="L39" s="8"/>
      <c r="M39" s="20">
        <f t="shared" si="0"/>
        <v>54</v>
      </c>
    </row>
    <row r="40" spans="1:13">
      <c r="A40" s="8">
        <v>25</v>
      </c>
      <c r="B40" s="12" t="s">
        <v>69</v>
      </c>
      <c r="C40" s="12" t="s">
        <v>49</v>
      </c>
      <c r="D40" s="8" t="s">
        <v>66</v>
      </c>
      <c r="E40" s="13">
        <v>2.65</v>
      </c>
      <c r="F40" s="11">
        <v>24</v>
      </c>
      <c r="G40" s="15"/>
      <c r="H40" s="14"/>
      <c r="I40" s="13" t="s">
        <v>346</v>
      </c>
      <c r="J40" s="11">
        <v>25</v>
      </c>
      <c r="K40" s="8"/>
      <c r="L40" s="8"/>
      <c r="M40" s="20">
        <f t="shared" si="0"/>
        <v>49</v>
      </c>
    </row>
    <row r="41" spans="1:13">
      <c r="A41" s="8">
        <v>26</v>
      </c>
      <c r="B41" s="12" t="s">
        <v>261</v>
      </c>
      <c r="C41" s="12" t="s">
        <v>28</v>
      </c>
      <c r="D41" s="8" t="s">
        <v>44</v>
      </c>
      <c r="E41" s="13"/>
      <c r="F41" s="13"/>
      <c r="G41" s="15"/>
      <c r="H41" s="15"/>
      <c r="I41" s="13" t="s">
        <v>342</v>
      </c>
      <c r="J41" s="11">
        <v>47</v>
      </c>
      <c r="K41" s="8"/>
      <c r="L41" s="8"/>
      <c r="M41" s="20">
        <f t="shared" si="0"/>
        <v>47</v>
      </c>
    </row>
    <row r="42" spans="1:13">
      <c r="A42" s="8">
        <v>27</v>
      </c>
      <c r="B42" s="12" t="s">
        <v>140</v>
      </c>
      <c r="C42" s="12" t="s">
        <v>28</v>
      </c>
      <c r="D42" s="8" t="s">
        <v>44</v>
      </c>
      <c r="E42" s="13"/>
      <c r="F42" s="13"/>
      <c r="G42" s="15">
        <v>3</v>
      </c>
      <c r="H42" s="14">
        <v>41</v>
      </c>
      <c r="I42" s="13"/>
      <c r="J42" s="11"/>
      <c r="K42" s="8"/>
      <c r="L42" s="8"/>
      <c r="M42" s="20">
        <f t="shared" si="0"/>
        <v>41</v>
      </c>
    </row>
    <row r="43" spans="1:13">
      <c r="A43" s="8">
        <v>28</v>
      </c>
      <c r="B43" s="12" t="s">
        <v>136</v>
      </c>
      <c r="C43" s="12" t="s">
        <v>28</v>
      </c>
      <c r="D43" s="8" t="s">
        <v>131</v>
      </c>
      <c r="E43" s="13"/>
      <c r="F43" s="13"/>
      <c r="G43" s="15">
        <v>2.82</v>
      </c>
      <c r="H43" s="14">
        <v>32</v>
      </c>
      <c r="I43" s="13"/>
      <c r="J43" s="11"/>
      <c r="K43" s="8"/>
      <c r="L43" s="8"/>
      <c r="M43" s="20">
        <f t="shared" si="0"/>
        <v>32</v>
      </c>
    </row>
    <row r="44" spans="1:13">
      <c r="A44" s="8">
        <v>29</v>
      </c>
      <c r="B44" s="12" t="s">
        <v>192</v>
      </c>
      <c r="C44" s="12" t="s">
        <v>193</v>
      </c>
      <c r="D44" s="8" t="s">
        <v>126</v>
      </c>
      <c r="E44" s="13"/>
      <c r="F44" s="13"/>
      <c r="G44" s="15">
        <v>2.77</v>
      </c>
      <c r="H44" s="14">
        <v>30</v>
      </c>
      <c r="I44" s="13"/>
      <c r="J44" s="11"/>
      <c r="K44" s="8"/>
      <c r="L44" s="8"/>
      <c r="M44" s="20">
        <f t="shared" si="0"/>
        <v>30</v>
      </c>
    </row>
    <row r="45" spans="1:13">
      <c r="A45" s="8">
        <v>30</v>
      </c>
      <c r="B45" s="12" t="s">
        <v>142</v>
      </c>
      <c r="C45" s="12" t="s">
        <v>143</v>
      </c>
      <c r="D45" s="8" t="s">
        <v>44</v>
      </c>
      <c r="E45" s="13"/>
      <c r="F45" s="13"/>
      <c r="G45" s="15">
        <v>2.5</v>
      </c>
      <c r="H45" s="14">
        <v>18</v>
      </c>
      <c r="I45" s="13"/>
      <c r="J45" s="11"/>
      <c r="K45" s="8"/>
      <c r="L45" s="8"/>
      <c r="M45" s="20">
        <f t="shared" si="0"/>
        <v>18</v>
      </c>
    </row>
    <row r="46" spans="1:13">
      <c r="A46" s="8">
        <v>31</v>
      </c>
      <c r="B46" s="12" t="s">
        <v>141</v>
      </c>
      <c r="C46" s="12" t="s">
        <v>29</v>
      </c>
      <c r="D46" s="8" t="s">
        <v>44</v>
      </c>
      <c r="E46" s="13"/>
      <c r="F46" s="13"/>
      <c r="G46" s="15">
        <v>2.46</v>
      </c>
      <c r="H46" s="14">
        <v>16</v>
      </c>
      <c r="I46" s="13"/>
      <c r="J46" s="11"/>
      <c r="K46" s="8"/>
      <c r="L46" s="8"/>
      <c r="M46" s="20">
        <f t="shared" si="0"/>
        <v>16</v>
      </c>
    </row>
    <row r="47" spans="1:13">
      <c r="A47" s="8">
        <v>32</v>
      </c>
      <c r="B47" s="12" t="s">
        <v>259</v>
      </c>
      <c r="C47" s="12" t="s">
        <v>30</v>
      </c>
      <c r="D47" s="8" t="s">
        <v>44</v>
      </c>
      <c r="E47" s="13"/>
      <c r="F47" s="13"/>
      <c r="G47" s="15"/>
      <c r="H47" s="15"/>
      <c r="I47" s="13" t="s">
        <v>347</v>
      </c>
      <c r="J47" s="11">
        <v>0</v>
      </c>
      <c r="K47" s="8"/>
      <c r="L47" s="8"/>
      <c r="M47" s="20">
        <f t="shared" si="0"/>
        <v>0</v>
      </c>
    </row>
    <row r="48" spans="1:13">
      <c r="J48" s="34"/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0"/>
  <sheetViews>
    <sheetView topLeftCell="A13" workbookViewId="0">
      <selection activeCell="A16" sqref="A16:A30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</cols>
  <sheetData>
    <row r="1" spans="1:14" ht="2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4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12" spans="1:14" ht="15.75">
      <c r="A12" s="55" t="s">
        <v>16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4" ht="15.75">
      <c r="A13" s="45" t="s">
        <v>61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2"/>
    </row>
    <row r="14" spans="1:14" ht="33.75" customHeight="1">
      <c r="A14" s="48" t="s">
        <v>2</v>
      </c>
      <c r="B14" s="50" t="s">
        <v>10</v>
      </c>
      <c r="C14" s="43" t="s">
        <v>9</v>
      </c>
      <c r="D14" s="48" t="s">
        <v>3</v>
      </c>
      <c r="E14" s="53" t="s">
        <v>76</v>
      </c>
      <c r="F14" s="54"/>
      <c r="G14" s="53" t="s">
        <v>77</v>
      </c>
      <c r="H14" s="54"/>
      <c r="I14" s="53" t="s">
        <v>78</v>
      </c>
      <c r="J14" s="54"/>
      <c r="K14" s="39" t="s">
        <v>79</v>
      </c>
      <c r="L14" s="40"/>
      <c r="M14" s="41" t="s">
        <v>4</v>
      </c>
    </row>
    <row r="15" spans="1:14">
      <c r="A15" s="49"/>
      <c r="B15" s="51"/>
      <c r="C15" s="44"/>
      <c r="D15" s="52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42"/>
    </row>
    <row r="16" spans="1:14">
      <c r="A16" s="8">
        <v>1</v>
      </c>
      <c r="B16" s="12" t="s">
        <v>62</v>
      </c>
      <c r="C16" s="12" t="s">
        <v>58</v>
      </c>
      <c r="D16" s="8" t="s">
        <v>63</v>
      </c>
      <c r="E16" s="13" t="s">
        <v>118</v>
      </c>
      <c r="F16" s="11">
        <v>88</v>
      </c>
      <c r="G16" s="15">
        <v>3.6</v>
      </c>
      <c r="H16" s="14">
        <v>97</v>
      </c>
      <c r="I16" s="13" t="s">
        <v>318</v>
      </c>
      <c r="J16" s="11">
        <v>135</v>
      </c>
      <c r="K16" s="15">
        <v>4.2699999999999996</v>
      </c>
      <c r="L16" s="14">
        <v>149</v>
      </c>
      <c r="M16" s="20">
        <f t="shared" ref="M16:M30" si="0">F16+H16+J16+L16</f>
        <v>469</v>
      </c>
    </row>
    <row r="17" spans="1:13">
      <c r="A17" s="8">
        <v>2</v>
      </c>
      <c r="B17" s="12" t="s">
        <v>83</v>
      </c>
      <c r="C17" s="12" t="s">
        <v>65</v>
      </c>
      <c r="D17" s="8" t="s">
        <v>8</v>
      </c>
      <c r="E17" s="13" t="s">
        <v>119</v>
      </c>
      <c r="F17" s="11">
        <v>71</v>
      </c>
      <c r="G17" s="15">
        <v>3.18</v>
      </c>
      <c r="H17" s="14">
        <v>68</v>
      </c>
      <c r="I17" s="13"/>
      <c r="J17" s="11"/>
      <c r="K17" s="15">
        <v>3.69</v>
      </c>
      <c r="L17" s="14">
        <v>103</v>
      </c>
      <c r="M17" s="20">
        <f t="shared" si="0"/>
        <v>242</v>
      </c>
    </row>
    <row r="18" spans="1:13">
      <c r="A18" s="8">
        <v>3</v>
      </c>
      <c r="B18" s="12" t="s">
        <v>105</v>
      </c>
      <c r="C18" s="12" t="s">
        <v>65</v>
      </c>
      <c r="D18" s="8" t="s">
        <v>66</v>
      </c>
      <c r="E18" s="10" t="s">
        <v>117</v>
      </c>
      <c r="F18" s="11">
        <v>122</v>
      </c>
      <c r="G18" s="9"/>
      <c r="H18" s="14"/>
      <c r="I18" s="10" t="s">
        <v>319</v>
      </c>
      <c r="J18" s="11">
        <v>110</v>
      </c>
      <c r="K18" s="9"/>
      <c r="L18" s="14"/>
      <c r="M18" s="20">
        <f t="shared" si="0"/>
        <v>232</v>
      </c>
    </row>
    <row r="19" spans="1:13">
      <c r="A19" s="8">
        <v>4</v>
      </c>
      <c r="B19" s="12" t="s">
        <v>127</v>
      </c>
      <c r="C19" s="12" t="s">
        <v>29</v>
      </c>
      <c r="D19" s="8" t="s">
        <v>66</v>
      </c>
      <c r="E19" s="13"/>
      <c r="F19" s="13"/>
      <c r="G19" s="15">
        <v>3.28</v>
      </c>
      <c r="H19" s="14">
        <v>75</v>
      </c>
      <c r="I19" s="13" t="s">
        <v>320</v>
      </c>
      <c r="J19" s="11">
        <v>75</v>
      </c>
      <c r="K19" s="15">
        <v>2.96</v>
      </c>
      <c r="L19" s="14">
        <v>54</v>
      </c>
      <c r="M19" s="20">
        <f t="shared" si="0"/>
        <v>204</v>
      </c>
    </row>
    <row r="20" spans="1:13">
      <c r="A20" s="8">
        <v>5</v>
      </c>
      <c r="B20" s="12" t="s">
        <v>247</v>
      </c>
      <c r="C20" s="12" t="s">
        <v>162</v>
      </c>
      <c r="D20" s="8" t="s">
        <v>11</v>
      </c>
      <c r="E20" s="13"/>
      <c r="F20" s="13"/>
      <c r="G20" s="15">
        <v>3.68</v>
      </c>
      <c r="H20" s="14">
        <v>102</v>
      </c>
      <c r="I20" s="13"/>
      <c r="J20" s="11"/>
      <c r="K20" s="15">
        <v>3.63</v>
      </c>
      <c r="L20" s="14">
        <v>99</v>
      </c>
      <c r="M20" s="20">
        <f t="shared" si="0"/>
        <v>201</v>
      </c>
    </row>
    <row r="21" spans="1:13">
      <c r="A21" s="8">
        <v>6</v>
      </c>
      <c r="B21" s="12" t="s">
        <v>80</v>
      </c>
      <c r="C21" s="12" t="s">
        <v>81</v>
      </c>
      <c r="D21" s="8" t="s">
        <v>66</v>
      </c>
      <c r="E21" s="13" t="s">
        <v>121</v>
      </c>
      <c r="F21" s="11">
        <v>47</v>
      </c>
      <c r="G21" s="15">
        <v>2.95</v>
      </c>
      <c r="H21" s="14">
        <v>54</v>
      </c>
      <c r="I21" s="13" t="s">
        <v>321</v>
      </c>
      <c r="J21" s="11">
        <v>67</v>
      </c>
      <c r="K21" s="15"/>
      <c r="L21" s="14"/>
      <c r="M21" s="20">
        <f t="shared" si="0"/>
        <v>168</v>
      </c>
    </row>
    <row r="22" spans="1:13">
      <c r="A22" s="8">
        <v>7</v>
      </c>
      <c r="B22" s="12" t="s">
        <v>128</v>
      </c>
      <c r="C22" s="12" t="s">
        <v>30</v>
      </c>
      <c r="D22" s="8" t="s">
        <v>66</v>
      </c>
      <c r="E22" s="13"/>
      <c r="F22" s="13"/>
      <c r="G22" s="15">
        <v>2.91</v>
      </c>
      <c r="H22" s="14">
        <v>51</v>
      </c>
      <c r="I22" s="13" t="s">
        <v>324</v>
      </c>
      <c r="J22" s="11">
        <v>40</v>
      </c>
      <c r="K22" s="15">
        <v>2.95</v>
      </c>
      <c r="L22" s="14">
        <v>54</v>
      </c>
      <c r="M22" s="20">
        <f t="shared" si="0"/>
        <v>145</v>
      </c>
    </row>
    <row r="23" spans="1:13">
      <c r="A23" s="8">
        <v>8</v>
      </c>
      <c r="B23" s="12" t="s">
        <v>248</v>
      </c>
      <c r="C23" s="12" t="s">
        <v>156</v>
      </c>
      <c r="D23" s="8" t="s">
        <v>8</v>
      </c>
      <c r="E23" s="13"/>
      <c r="F23" s="13"/>
      <c r="G23" s="15">
        <v>3.34</v>
      </c>
      <c r="H23" s="14">
        <v>79</v>
      </c>
      <c r="I23" s="13" t="s">
        <v>322</v>
      </c>
      <c r="J23" s="11">
        <v>60</v>
      </c>
      <c r="K23" s="15"/>
      <c r="L23" s="14"/>
      <c r="M23" s="20">
        <f t="shared" si="0"/>
        <v>139</v>
      </c>
    </row>
    <row r="24" spans="1:13">
      <c r="A24" s="8">
        <v>9</v>
      </c>
      <c r="B24" s="12" t="s">
        <v>167</v>
      </c>
      <c r="C24" s="12" t="s">
        <v>65</v>
      </c>
      <c r="D24" s="8" t="s">
        <v>8</v>
      </c>
      <c r="E24" s="13"/>
      <c r="F24" s="13"/>
      <c r="G24" s="15">
        <v>2.62</v>
      </c>
      <c r="H24" s="14">
        <v>35</v>
      </c>
      <c r="I24" s="13"/>
      <c r="J24" s="11"/>
      <c r="K24" s="15">
        <v>3.64</v>
      </c>
      <c r="L24" s="14">
        <v>100</v>
      </c>
      <c r="M24" s="20">
        <f t="shared" si="0"/>
        <v>135</v>
      </c>
    </row>
    <row r="25" spans="1:13">
      <c r="A25" s="8">
        <v>10</v>
      </c>
      <c r="B25" s="12" t="s">
        <v>54</v>
      </c>
      <c r="C25" s="12" t="s">
        <v>23</v>
      </c>
      <c r="D25" s="8" t="s">
        <v>11</v>
      </c>
      <c r="E25" s="13" t="s">
        <v>120</v>
      </c>
      <c r="F25" s="11">
        <v>68</v>
      </c>
      <c r="G25" s="15">
        <v>3.08</v>
      </c>
      <c r="H25" s="14">
        <v>62</v>
      </c>
      <c r="I25" s="13"/>
      <c r="J25" s="11"/>
      <c r="K25" s="15"/>
      <c r="L25" s="14"/>
      <c r="M25" s="20">
        <f t="shared" si="0"/>
        <v>130</v>
      </c>
    </row>
    <row r="26" spans="1:13">
      <c r="A26" s="8">
        <v>11</v>
      </c>
      <c r="B26" s="12" t="s">
        <v>125</v>
      </c>
      <c r="C26" s="12" t="s">
        <v>30</v>
      </c>
      <c r="D26" s="8" t="s">
        <v>126</v>
      </c>
      <c r="E26" s="13"/>
      <c r="F26" s="13"/>
      <c r="G26" s="15">
        <v>3.03</v>
      </c>
      <c r="H26" s="14">
        <v>59</v>
      </c>
      <c r="I26" s="13" t="s">
        <v>120</v>
      </c>
      <c r="J26" s="11">
        <v>68</v>
      </c>
      <c r="K26" s="15"/>
      <c r="L26" s="14"/>
      <c r="M26" s="20">
        <f t="shared" si="0"/>
        <v>127</v>
      </c>
    </row>
    <row r="27" spans="1:13">
      <c r="A27" s="8">
        <v>12</v>
      </c>
      <c r="B27" s="12" t="s">
        <v>253</v>
      </c>
      <c r="C27" s="12" t="s">
        <v>254</v>
      </c>
      <c r="D27" s="8" t="s">
        <v>131</v>
      </c>
      <c r="E27" s="13"/>
      <c r="F27" s="13"/>
      <c r="G27" s="15"/>
      <c r="H27" s="15"/>
      <c r="I27" s="13" t="s">
        <v>323</v>
      </c>
      <c r="J27" s="11">
        <v>46</v>
      </c>
      <c r="K27" s="15">
        <v>3.26</v>
      </c>
      <c r="L27" s="14">
        <v>73</v>
      </c>
      <c r="M27" s="20">
        <f t="shared" si="0"/>
        <v>119</v>
      </c>
    </row>
    <row r="28" spans="1:13">
      <c r="A28" s="8">
        <v>13</v>
      </c>
      <c r="B28" s="12" t="s">
        <v>164</v>
      </c>
      <c r="C28" s="12" t="s">
        <v>165</v>
      </c>
      <c r="D28" s="8" t="s">
        <v>11</v>
      </c>
      <c r="E28" s="13"/>
      <c r="F28" s="13"/>
      <c r="G28" s="15">
        <v>2.57</v>
      </c>
      <c r="H28" s="14">
        <v>32</v>
      </c>
      <c r="I28" s="13"/>
      <c r="J28" s="11"/>
      <c r="K28" s="15">
        <v>2.96</v>
      </c>
      <c r="L28" s="14">
        <v>54</v>
      </c>
      <c r="M28" s="20">
        <f t="shared" si="0"/>
        <v>86</v>
      </c>
    </row>
    <row r="29" spans="1:13">
      <c r="A29" s="8">
        <v>14</v>
      </c>
      <c r="B29" s="12" t="s">
        <v>255</v>
      </c>
      <c r="C29" s="12" t="s">
        <v>27</v>
      </c>
      <c r="D29" s="8" t="s">
        <v>131</v>
      </c>
      <c r="E29" s="13"/>
      <c r="F29" s="13"/>
      <c r="G29" s="15"/>
      <c r="H29" s="15"/>
      <c r="I29" s="13" t="s">
        <v>325</v>
      </c>
      <c r="J29" s="11">
        <v>19</v>
      </c>
      <c r="K29" s="15">
        <v>2.88</v>
      </c>
      <c r="L29" s="14">
        <v>50</v>
      </c>
      <c r="M29" s="20">
        <f t="shared" si="0"/>
        <v>69</v>
      </c>
    </row>
    <row r="30" spans="1:13">
      <c r="A30" s="8">
        <v>15</v>
      </c>
      <c r="B30" s="12" t="s">
        <v>271</v>
      </c>
      <c r="C30" s="12" t="s">
        <v>272</v>
      </c>
      <c r="D30" s="8" t="s">
        <v>20</v>
      </c>
      <c r="E30" s="13"/>
      <c r="F30" s="13"/>
      <c r="G30" s="15"/>
      <c r="H30" s="15"/>
      <c r="I30" s="13" t="s">
        <v>121</v>
      </c>
      <c r="J30" s="11">
        <v>47</v>
      </c>
      <c r="K30" s="15"/>
      <c r="L30" s="14"/>
      <c r="M30" s="20">
        <f t="shared" si="0"/>
        <v>47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9"/>
  <sheetViews>
    <sheetView topLeftCell="A10" workbookViewId="0">
      <selection activeCell="K24" sqref="K24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.85546875" customWidth="1"/>
    <col min="5" max="12" width="8.28515625" customWidth="1"/>
  </cols>
  <sheetData>
    <row r="1" spans="1:14" ht="2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4">
      <c r="A2" s="47" t="s">
        <v>60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12" spans="1:14" ht="15.75">
      <c r="A12" s="55" t="s">
        <v>17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4" ht="15.75">
      <c r="A13" s="63" t="s">
        <v>13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2"/>
    </row>
    <row r="14" spans="1:14" ht="33.75" customHeight="1">
      <c r="A14" s="48" t="s">
        <v>2</v>
      </c>
      <c r="B14" s="43" t="s">
        <v>10</v>
      </c>
      <c r="C14" s="43" t="s">
        <v>9</v>
      </c>
      <c r="D14" s="48" t="s">
        <v>3</v>
      </c>
      <c r="E14" s="53" t="s">
        <v>76</v>
      </c>
      <c r="F14" s="54"/>
      <c r="G14" s="53" t="s">
        <v>77</v>
      </c>
      <c r="H14" s="54"/>
      <c r="I14" s="53" t="s">
        <v>78</v>
      </c>
      <c r="J14" s="54"/>
      <c r="K14" s="39" t="s">
        <v>79</v>
      </c>
      <c r="L14" s="40"/>
      <c r="M14" s="42" t="s">
        <v>4</v>
      </c>
    </row>
    <row r="15" spans="1:14">
      <c r="A15" s="58"/>
      <c r="B15" s="60"/>
      <c r="C15" s="44"/>
      <c r="D15" s="52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62"/>
    </row>
    <row r="16" spans="1:14">
      <c r="A16" s="8">
        <v>1</v>
      </c>
      <c r="B16" s="12" t="s">
        <v>52</v>
      </c>
      <c r="C16" s="12" t="s">
        <v>47</v>
      </c>
      <c r="D16" s="8" t="s">
        <v>20</v>
      </c>
      <c r="E16" s="13">
        <v>24.5</v>
      </c>
      <c r="F16" s="11">
        <v>45</v>
      </c>
      <c r="G16" s="15">
        <v>31.5</v>
      </c>
      <c r="H16" s="14">
        <v>65</v>
      </c>
      <c r="I16" s="13" t="s">
        <v>384</v>
      </c>
      <c r="J16" s="11">
        <v>44</v>
      </c>
      <c r="K16" s="21">
        <v>33.4</v>
      </c>
      <c r="L16" s="14">
        <v>69</v>
      </c>
      <c r="M16" s="20">
        <f t="shared" ref="M16:M28" si="0">F16+H16+J16+L16</f>
        <v>223</v>
      </c>
    </row>
    <row r="17" spans="1:13">
      <c r="A17" s="8">
        <v>2</v>
      </c>
      <c r="B17" s="12" t="s">
        <v>74</v>
      </c>
      <c r="C17" s="12" t="s">
        <v>47</v>
      </c>
      <c r="D17" s="8" t="s">
        <v>66</v>
      </c>
      <c r="E17" s="13">
        <v>25.2</v>
      </c>
      <c r="F17" s="11">
        <v>47</v>
      </c>
      <c r="G17" s="15">
        <v>25.3</v>
      </c>
      <c r="H17" s="14">
        <v>47</v>
      </c>
      <c r="I17" s="13" t="s">
        <v>382</v>
      </c>
      <c r="J17" s="11">
        <v>51</v>
      </c>
      <c r="K17" s="21">
        <v>28.4</v>
      </c>
      <c r="L17" s="14">
        <v>55</v>
      </c>
      <c r="M17" s="20">
        <f t="shared" si="0"/>
        <v>200</v>
      </c>
    </row>
    <row r="18" spans="1:13">
      <c r="A18" s="8">
        <v>3</v>
      </c>
      <c r="B18" s="12" t="s">
        <v>144</v>
      </c>
      <c r="C18" s="12" t="s">
        <v>145</v>
      </c>
      <c r="D18" s="8" t="s">
        <v>126</v>
      </c>
      <c r="E18" s="13"/>
      <c r="F18" s="13"/>
      <c r="G18" s="15">
        <v>30.7</v>
      </c>
      <c r="H18" s="14">
        <v>62</v>
      </c>
      <c r="I18" s="13" t="s">
        <v>383</v>
      </c>
      <c r="J18" s="11">
        <v>47</v>
      </c>
      <c r="K18" s="21">
        <v>35.4</v>
      </c>
      <c r="L18" s="14">
        <v>75</v>
      </c>
      <c r="M18" s="20">
        <f t="shared" si="0"/>
        <v>184</v>
      </c>
    </row>
    <row r="19" spans="1:13">
      <c r="A19" s="8">
        <v>4</v>
      </c>
      <c r="B19" s="12" t="s">
        <v>96</v>
      </c>
      <c r="C19" s="12" t="s">
        <v>58</v>
      </c>
      <c r="D19" s="8" t="s">
        <v>11</v>
      </c>
      <c r="E19" s="13">
        <v>24.3</v>
      </c>
      <c r="F19" s="11">
        <v>44</v>
      </c>
      <c r="G19" s="15">
        <v>25</v>
      </c>
      <c r="H19" s="14">
        <v>47</v>
      </c>
      <c r="I19" s="13"/>
      <c r="J19" s="11"/>
      <c r="K19" s="21">
        <v>24.4</v>
      </c>
      <c r="L19" s="14">
        <v>44</v>
      </c>
      <c r="M19" s="20">
        <f t="shared" si="0"/>
        <v>135</v>
      </c>
    </row>
    <row r="20" spans="1:13">
      <c r="A20" s="8">
        <v>5</v>
      </c>
      <c r="B20" s="12" t="s">
        <v>96</v>
      </c>
      <c r="C20" s="12" t="s">
        <v>51</v>
      </c>
      <c r="D20" s="8" t="s">
        <v>11</v>
      </c>
      <c r="E20" s="13">
        <v>19</v>
      </c>
      <c r="F20" s="11">
        <v>31</v>
      </c>
      <c r="G20" s="15">
        <v>24.3</v>
      </c>
      <c r="H20" s="14">
        <v>44</v>
      </c>
      <c r="I20" s="13"/>
      <c r="J20" s="11"/>
      <c r="K20" s="21">
        <v>23.2</v>
      </c>
      <c r="L20" s="14">
        <v>41</v>
      </c>
      <c r="M20" s="20">
        <f t="shared" si="0"/>
        <v>116</v>
      </c>
    </row>
    <row r="21" spans="1:13">
      <c r="A21" s="8">
        <v>6</v>
      </c>
      <c r="B21" s="12" t="s">
        <v>35</v>
      </c>
      <c r="C21" s="12" t="s">
        <v>36</v>
      </c>
      <c r="D21" s="8" t="s">
        <v>8</v>
      </c>
      <c r="E21" s="10">
        <v>20</v>
      </c>
      <c r="F21" s="11">
        <v>34</v>
      </c>
      <c r="G21" s="9">
        <v>21</v>
      </c>
      <c r="H21" s="14">
        <v>36</v>
      </c>
      <c r="I21" s="10" t="s">
        <v>386</v>
      </c>
      <c r="J21" s="11">
        <v>29</v>
      </c>
      <c r="K21" s="9"/>
      <c r="L21" s="14"/>
      <c r="M21" s="20">
        <f t="shared" si="0"/>
        <v>99</v>
      </c>
    </row>
    <row r="22" spans="1:13">
      <c r="A22" s="8">
        <v>7</v>
      </c>
      <c r="B22" s="12" t="s">
        <v>96</v>
      </c>
      <c r="C22" s="12" t="s">
        <v>28</v>
      </c>
      <c r="D22" s="8" t="s">
        <v>11</v>
      </c>
      <c r="E22" s="13">
        <v>21</v>
      </c>
      <c r="F22" s="11">
        <v>36</v>
      </c>
      <c r="G22" s="15">
        <v>20</v>
      </c>
      <c r="H22" s="14">
        <v>34</v>
      </c>
      <c r="I22" s="13"/>
      <c r="J22" s="11"/>
      <c r="K22" s="15"/>
      <c r="L22" s="14"/>
      <c r="M22" s="20">
        <f t="shared" si="0"/>
        <v>70</v>
      </c>
    </row>
    <row r="23" spans="1:13">
      <c r="A23" s="8">
        <v>8</v>
      </c>
      <c r="B23" s="12" t="s">
        <v>99</v>
      </c>
      <c r="C23" s="12" t="s">
        <v>28</v>
      </c>
      <c r="D23" s="8" t="s">
        <v>66</v>
      </c>
      <c r="E23" s="13">
        <v>17</v>
      </c>
      <c r="F23" s="11">
        <v>26</v>
      </c>
      <c r="G23" s="15">
        <v>17.899999999999999</v>
      </c>
      <c r="H23" s="14">
        <v>27</v>
      </c>
      <c r="I23" s="13"/>
      <c r="J23" s="11"/>
      <c r="K23" s="15"/>
      <c r="L23" s="14"/>
      <c r="M23" s="20">
        <f t="shared" si="0"/>
        <v>53</v>
      </c>
    </row>
    <row r="24" spans="1:13">
      <c r="A24" s="8">
        <v>9</v>
      </c>
      <c r="B24" s="12" t="s">
        <v>391</v>
      </c>
      <c r="C24" s="12" t="s">
        <v>133</v>
      </c>
      <c r="D24" s="8" t="s">
        <v>131</v>
      </c>
      <c r="E24" s="74"/>
      <c r="F24" s="74"/>
      <c r="G24" s="8"/>
      <c r="H24" s="8"/>
      <c r="I24" s="74"/>
      <c r="J24" s="74"/>
      <c r="K24" s="21">
        <v>23.9</v>
      </c>
      <c r="L24" s="14">
        <v>43</v>
      </c>
      <c r="M24" s="20">
        <f t="shared" si="0"/>
        <v>43</v>
      </c>
    </row>
    <row r="25" spans="1:13">
      <c r="A25" s="8">
        <v>10</v>
      </c>
      <c r="B25" s="12" t="s">
        <v>102</v>
      </c>
      <c r="C25" s="12" t="s">
        <v>23</v>
      </c>
      <c r="D25" s="8" t="s">
        <v>66</v>
      </c>
      <c r="E25" s="13">
        <v>13.6</v>
      </c>
      <c r="F25" s="11">
        <v>17</v>
      </c>
      <c r="G25" s="15"/>
      <c r="H25" s="14"/>
      <c r="I25" s="13" t="s">
        <v>387</v>
      </c>
      <c r="J25" s="11">
        <v>25</v>
      </c>
      <c r="K25" s="15"/>
      <c r="L25" s="15"/>
      <c r="M25" s="20">
        <f t="shared" si="0"/>
        <v>42</v>
      </c>
    </row>
    <row r="26" spans="1:13">
      <c r="A26" s="8">
        <v>11</v>
      </c>
      <c r="B26" s="12" t="s">
        <v>313</v>
      </c>
      <c r="C26" s="12" t="s">
        <v>314</v>
      </c>
      <c r="D26" s="8" t="s">
        <v>283</v>
      </c>
      <c r="E26" s="13"/>
      <c r="F26" s="13"/>
      <c r="G26" s="15"/>
      <c r="H26" s="15"/>
      <c r="I26" s="13" t="s">
        <v>358</v>
      </c>
      <c r="J26" s="11">
        <v>40</v>
      </c>
      <c r="K26" s="15"/>
      <c r="L26" s="15"/>
      <c r="M26" s="20">
        <f t="shared" si="0"/>
        <v>40</v>
      </c>
    </row>
    <row r="27" spans="1:13">
      <c r="A27" s="8">
        <v>12</v>
      </c>
      <c r="B27" s="12" t="s">
        <v>50</v>
      </c>
      <c r="C27" s="12" t="s">
        <v>21</v>
      </c>
      <c r="D27" s="8" t="s">
        <v>8</v>
      </c>
      <c r="E27" s="13">
        <v>16</v>
      </c>
      <c r="F27" s="11">
        <v>24</v>
      </c>
      <c r="G27" s="15">
        <v>12.5</v>
      </c>
      <c r="H27" s="14">
        <v>15</v>
      </c>
      <c r="I27" s="18"/>
      <c r="J27" s="11"/>
      <c r="K27" s="15"/>
      <c r="L27" s="15"/>
      <c r="M27" s="20">
        <f t="shared" si="0"/>
        <v>39</v>
      </c>
    </row>
    <row r="28" spans="1:13">
      <c r="A28" s="8">
        <v>13</v>
      </c>
      <c r="B28" s="12" t="s">
        <v>264</v>
      </c>
      <c r="C28" s="12" t="s">
        <v>28</v>
      </c>
      <c r="D28" s="8" t="s">
        <v>265</v>
      </c>
      <c r="E28" s="13"/>
      <c r="F28" s="13"/>
      <c r="G28" s="15"/>
      <c r="H28" s="15"/>
      <c r="I28" s="13" t="s">
        <v>385</v>
      </c>
      <c r="J28" s="11">
        <v>38</v>
      </c>
      <c r="K28" s="15"/>
      <c r="L28" s="15"/>
      <c r="M28" s="20">
        <f t="shared" si="0"/>
        <v>38</v>
      </c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42"/>
  <sheetViews>
    <sheetView topLeftCell="A13" workbookViewId="0">
      <selection activeCell="P36" sqref="P36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" customWidth="1"/>
    <col min="5" max="12" width="8.28515625" customWidth="1"/>
    <col min="18" max="18" width="13.7109375" customWidth="1"/>
  </cols>
  <sheetData>
    <row r="1" spans="1:14" ht="2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4">
      <c r="A2" s="47" t="s">
        <v>60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12" spans="1:14">
      <c r="A12" s="64" t="s">
        <v>17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</row>
    <row r="13" spans="1:14">
      <c r="A13" s="65" t="s">
        <v>12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2"/>
    </row>
    <row r="14" spans="1:14" ht="33.75" customHeight="1">
      <c r="A14" s="48" t="s">
        <v>2</v>
      </c>
      <c r="B14" s="50" t="s">
        <v>10</v>
      </c>
      <c r="C14" s="43" t="s">
        <v>9</v>
      </c>
      <c r="D14" s="48" t="s">
        <v>3</v>
      </c>
      <c r="E14" s="53" t="s">
        <v>76</v>
      </c>
      <c r="F14" s="54"/>
      <c r="G14" s="53" t="s">
        <v>77</v>
      </c>
      <c r="H14" s="54"/>
      <c r="I14" s="53" t="s">
        <v>78</v>
      </c>
      <c r="J14" s="54"/>
      <c r="K14" s="39" t="s">
        <v>79</v>
      </c>
      <c r="L14" s="40"/>
      <c r="M14" s="41" t="s">
        <v>4</v>
      </c>
    </row>
    <row r="15" spans="1:14">
      <c r="A15" s="49"/>
      <c r="B15" s="51"/>
      <c r="C15" s="44"/>
      <c r="D15" s="52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42"/>
    </row>
    <row r="16" spans="1:14">
      <c r="A16" s="7">
        <v>1</v>
      </c>
      <c r="B16" s="12" t="s">
        <v>107</v>
      </c>
      <c r="C16" s="12" t="s">
        <v>38</v>
      </c>
      <c r="D16" s="8" t="s">
        <v>44</v>
      </c>
      <c r="E16" s="10">
        <v>33</v>
      </c>
      <c r="F16" s="11">
        <v>86</v>
      </c>
      <c r="G16" s="9">
        <v>35.299999999999997</v>
      </c>
      <c r="H16" s="14">
        <v>93</v>
      </c>
      <c r="I16" s="10" t="s">
        <v>365</v>
      </c>
      <c r="J16" s="11">
        <v>79</v>
      </c>
      <c r="K16" s="75">
        <v>40</v>
      </c>
      <c r="L16" s="14">
        <v>112</v>
      </c>
      <c r="M16" s="20">
        <f>F16+H16+J16+L16</f>
        <v>370</v>
      </c>
    </row>
    <row r="17" spans="1:13">
      <c r="A17" s="7">
        <v>2</v>
      </c>
      <c r="B17" s="12" t="s">
        <v>53</v>
      </c>
      <c r="C17" s="12" t="s">
        <v>21</v>
      </c>
      <c r="D17" s="8" t="s">
        <v>11</v>
      </c>
      <c r="E17" s="13">
        <v>29.2</v>
      </c>
      <c r="F17" s="11">
        <v>72</v>
      </c>
      <c r="G17" s="15">
        <v>32.700000000000003</v>
      </c>
      <c r="H17" s="14">
        <v>84</v>
      </c>
      <c r="I17" s="13"/>
      <c r="J17" s="11"/>
      <c r="K17" s="21">
        <v>32.1</v>
      </c>
      <c r="L17" s="14">
        <v>83</v>
      </c>
      <c r="M17" s="20">
        <f>F17+H17+J17+L17</f>
        <v>239</v>
      </c>
    </row>
    <row r="18" spans="1:13">
      <c r="A18" s="7">
        <v>3</v>
      </c>
      <c r="B18" s="12" t="s">
        <v>138</v>
      </c>
      <c r="C18" s="12" t="s">
        <v>139</v>
      </c>
      <c r="D18" s="8" t="s">
        <v>131</v>
      </c>
      <c r="E18" s="13"/>
      <c r="F18" s="13"/>
      <c r="G18" s="15">
        <v>20.7</v>
      </c>
      <c r="H18" s="14">
        <v>44</v>
      </c>
      <c r="I18" s="13" t="s">
        <v>367</v>
      </c>
      <c r="J18" s="11">
        <v>60</v>
      </c>
      <c r="K18" s="21">
        <v>27.6</v>
      </c>
      <c r="L18" s="14">
        <v>67</v>
      </c>
      <c r="M18" s="20">
        <f>F18+H18+J18+L18</f>
        <v>171</v>
      </c>
    </row>
    <row r="19" spans="1:13">
      <c r="A19" s="7">
        <v>4</v>
      </c>
      <c r="B19" s="12" t="s">
        <v>124</v>
      </c>
      <c r="C19" s="12" t="s">
        <v>34</v>
      </c>
      <c r="D19" s="8" t="s">
        <v>20</v>
      </c>
      <c r="E19" s="13">
        <v>21.9</v>
      </c>
      <c r="F19" s="11">
        <v>47</v>
      </c>
      <c r="G19" s="15">
        <v>23.9</v>
      </c>
      <c r="H19" s="14">
        <v>54</v>
      </c>
      <c r="I19" s="13" t="s">
        <v>376</v>
      </c>
      <c r="J19" s="11">
        <v>40</v>
      </c>
      <c r="K19" s="15"/>
      <c r="L19" s="14"/>
      <c r="M19" s="20">
        <f>F19+H19+J19+L19</f>
        <v>141</v>
      </c>
    </row>
    <row r="20" spans="1:13">
      <c r="A20" s="7">
        <v>5</v>
      </c>
      <c r="B20" s="12" t="s">
        <v>137</v>
      </c>
      <c r="C20" s="12" t="s">
        <v>30</v>
      </c>
      <c r="D20" s="8" t="s">
        <v>131</v>
      </c>
      <c r="E20" s="13"/>
      <c r="F20" s="13"/>
      <c r="G20" s="15">
        <v>19.3</v>
      </c>
      <c r="H20" s="14">
        <v>40</v>
      </c>
      <c r="I20" s="13" t="s">
        <v>373</v>
      </c>
      <c r="J20" s="11">
        <v>44</v>
      </c>
      <c r="K20" s="21">
        <v>19.7</v>
      </c>
      <c r="L20" s="14">
        <v>41</v>
      </c>
      <c r="M20" s="20">
        <f>F20+H20+J20+L20</f>
        <v>125</v>
      </c>
    </row>
    <row r="21" spans="1:13">
      <c r="A21" s="7">
        <v>6</v>
      </c>
      <c r="B21" s="12" t="s">
        <v>234</v>
      </c>
      <c r="C21" s="12" t="s">
        <v>202</v>
      </c>
      <c r="D21" s="8" t="s">
        <v>131</v>
      </c>
      <c r="E21" s="13"/>
      <c r="F21" s="13"/>
      <c r="G21" s="15">
        <v>25.9</v>
      </c>
      <c r="H21" s="14">
        <v>60</v>
      </c>
      <c r="I21" s="13" t="s">
        <v>366</v>
      </c>
      <c r="J21" s="11">
        <v>64</v>
      </c>
      <c r="K21" s="15"/>
      <c r="L21" s="14"/>
      <c r="M21" s="20">
        <f>F21+H21+J21+L21</f>
        <v>124</v>
      </c>
    </row>
    <row r="22" spans="1:13">
      <c r="A22" s="7">
        <v>7</v>
      </c>
      <c r="B22" s="12" t="s">
        <v>185</v>
      </c>
      <c r="C22" s="12" t="s">
        <v>29</v>
      </c>
      <c r="D22" s="8" t="s">
        <v>131</v>
      </c>
      <c r="E22" s="13"/>
      <c r="F22" s="13"/>
      <c r="G22" s="15">
        <v>24.3</v>
      </c>
      <c r="H22" s="14">
        <v>55</v>
      </c>
      <c r="I22" s="19" t="s">
        <v>368</v>
      </c>
      <c r="J22" s="11">
        <v>59</v>
      </c>
      <c r="K22" s="15"/>
      <c r="L22" s="14"/>
      <c r="M22" s="20">
        <f>F22+H22+J22+L22</f>
        <v>114</v>
      </c>
    </row>
    <row r="23" spans="1:13">
      <c r="A23" s="7">
        <v>8</v>
      </c>
      <c r="B23" s="12" t="s">
        <v>33</v>
      </c>
      <c r="C23" s="12" t="s">
        <v>30</v>
      </c>
      <c r="D23" s="8" t="s">
        <v>20</v>
      </c>
      <c r="E23" s="13">
        <v>18.5</v>
      </c>
      <c r="F23" s="11">
        <v>38</v>
      </c>
      <c r="G23" s="15">
        <v>17.2</v>
      </c>
      <c r="H23" s="14">
        <v>33</v>
      </c>
      <c r="I23" s="13" t="s">
        <v>377</v>
      </c>
      <c r="J23" s="11">
        <v>38</v>
      </c>
      <c r="K23" s="15"/>
      <c r="L23" s="14"/>
      <c r="M23" s="20">
        <f>F23+H23+J23+L23</f>
        <v>109</v>
      </c>
    </row>
    <row r="24" spans="1:13">
      <c r="A24" s="7">
        <v>9</v>
      </c>
      <c r="B24" s="12" t="s">
        <v>129</v>
      </c>
      <c r="C24" s="12" t="s">
        <v>130</v>
      </c>
      <c r="D24" s="8" t="s">
        <v>131</v>
      </c>
      <c r="E24" s="13"/>
      <c r="F24" s="13"/>
      <c r="G24" s="15">
        <v>23.2</v>
      </c>
      <c r="H24" s="14">
        <v>52</v>
      </c>
      <c r="I24" s="35" t="s">
        <v>369</v>
      </c>
      <c r="J24" s="11">
        <v>55</v>
      </c>
      <c r="K24" s="15"/>
      <c r="L24" s="14"/>
      <c r="M24" s="20">
        <f>F24+H24+J24+L24</f>
        <v>107</v>
      </c>
    </row>
    <row r="25" spans="1:13">
      <c r="A25" s="7">
        <v>10</v>
      </c>
      <c r="B25" s="12" t="s">
        <v>226</v>
      </c>
      <c r="C25" s="12" t="s">
        <v>51</v>
      </c>
      <c r="D25" s="8" t="s">
        <v>66</v>
      </c>
      <c r="E25" s="13"/>
      <c r="F25" s="13"/>
      <c r="G25" s="15">
        <v>22.5</v>
      </c>
      <c r="H25" s="14">
        <v>51</v>
      </c>
      <c r="I25" s="13" t="s">
        <v>370</v>
      </c>
      <c r="J25" s="11">
        <v>54</v>
      </c>
      <c r="K25" s="15"/>
      <c r="L25" s="14"/>
      <c r="M25" s="20">
        <f>F25+H25+J25+L25</f>
        <v>105</v>
      </c>
    </row>
    <row r="26" spans="1:13">
      <c r="A26" s="7">
        <v>11</v>
      </c>
      <c r="B26" s="12" t="s">
        <v>195</v>
      </c>
      <c r="C26" s="12" t="s">
        <v>21</v>
      </c>
      <c r="D26" s="8" t="s">
        <v>131</v>
      </c>
      <c r="E26" s="13"/>
      <c r="F26" s="11"/>
      <c r="G26" s="15">
        <v>23</v>
      </c>
      <c r="H26" s="14">
        <v>52</v>
      </c>
      <c r="I26" s="13" t="s">
        <v>371</v>
      </c>
      <c r="J26" s="11">
        <v>52</v>
      </c>
      <c r="K26" s="15"/>
      <c r="L26" s="14"/>
      <c r="M26" s="20">
        <f>F26+H26+J26+L26</f>
        <v>104</v>
      </c>
    </row>
    <row r="27" spans="1:13">
      <c r="A27" s="7">
        <v>12</v>
      </c>
      <c r="B27" s="12" t="s">
        <v>219</v>
      </c>
      <c r="C27" s="12" t="s">
        <v>202</v>
      </c>
      <c r="D27" s="8" t="s">
        <v>148</v>
      </c>
      <c r="E27" s="13"/>
      <c r="F27" s="13"/>
      <c r="G27" s="15">
        <v>20.5</v>
      </c>
      <c r="H27" s="14">
        <v>44</v>
      </c>
      <c r="I27" s="13" t="s">
        <v>369</v>
      </c>
      <c r="J27" s="11">
        <v>55</v>
      </c>
      <c r="K27" s="15"/>
      <c r="L27" s="14"/>
      <c r="M27" s="20">
        <f>F27+H27+J27+L27</f>
        <v>99</v>
      </c>
    </row>
    <row r="28" spans="1:13">
      <c r="A28" s="7">
        <v>13</v>
      </c>
      <c r="B28" s="12" t="s">
        <v>236</v>
      </c>
      <c r="C28" s="12" t="s">
        <v>65</v>
      </c>
      <c r="D28" s="8" t="s">
        <v>126</v>
      </c>
      <c r="E28" s="13"/>
      <c r="F28" s="13"/>
      <c r="G28" s="15">
        <v>20.5</v>
      </c>
      <c r="H28" s="14">
        <v>44</v>
      </c>
      <c r="I28" s="13" t="s">
        <v>372</v>
      </c>
      <c r="J28" s="11">
        <v>51</v>
      </c>
      <c r="K28" s="15"/>
      <c r="L28" s="14"/>
      <c r="M28" s="20">
        <f>F28+H28+J28+L28</f>
        <v>95</v>
      </c>
    </row>
    <row r="29" spans="1:13">
      <c r="A29" s="7">
        <v>14</v>
      </c>
      <c r="B29" s="12" t="s">
        <v>221</v>
      </c>
      <c r="C29" s="12" t="s">
        <v>68</v>
      </c>
      <c r="D29" s="8" t="s">
        <v>148</v>
      </c>
      <c r="E29" s="13"/>
      <c r="F29" s="11"/>
      <c r="G29" s="15">
        <v>21.4</v>
      </c>
      <c r="H29" s="14">
        <v>46</v>
      </c>
      <c r="I29" s="13" t="s">
        <v>375</v>
      </c>
      <c r="J29" s="11">
        <v>41</v>
      </c>
      <c r="K29" s="15"/>
      <c r="L29" s="14"/>
      <c r="M29" s="20">
        <f>F29+H29+J29+L29</f>
        <v>87</v>
      </c>
    </row>
    <row r="30" spans="1:13">
      <c r="A30" s="7">
        <v>15</v>
      </c>
      <c r="B30" s="12" t="s">
        <v>169</v>
      </c>
      <c r="C30" s="12" t="s">
        <v>65</v>
      </c>
      <c r="D30" s="8" t="s">
        <v>148</v>
      </c>
      <c r="E30" s="13"/>
      <c r="F30" s="13"/>
      <c r="G30" s="15">
        <v>20</v>
      </c>
      <c r="H30" s="14">
        <v>43</v>
      </c>
      <c r="I30" s="13" t="s">
        <v>374</v>
      </c>
      <c r="J30" s="11">
        <v>43</v>
      </c>
      <c r="K30" s="15"/>
      <c r="L30" s="14"/>
      <c r="M30" s="20">
        <f>F30+H30+J30+L30</f>
        <v>86</v>
      </c>
    </row>
    <row r="31" spans="1:13">
      <c r="A31" s="7">
        <v>16</v>
      </c>
      <c r="B31" s="12" t="s">
        <v>260</v>
      </c>
      <c r="C31" s="12" t="s">
        <v>28</v>
      </c>
      <c r="D31" s="8" t="s">
        <v>20</v>
      </c>
      <c r="E31" s="13"/>
      <c r="F31" s="13"/>
      <c r="G31" s="15"/>
      <c r="H31" s="15"/>
      <c r="I31" s="13" t="s">
        <v>379</v>
      </c>
      <c r="J31" s="11">
        <v>35</v>
      </c>
      <c r="K31" s="21">
        <v>19.8</v>
      </c>
      <c r="L31" s="14">
        <v>41</v>
      </c>
      <c r="M31" s="20">
        <f>F31+H31+J31+L31</f>
        <v>76</v>
      </c>
    </row>
    <row r="32" spans="1:13">
      <c r="A32" s="7">
        <v>17</v>
      </c>
      <c r="B32" s="12" t="s">
        <v>174</v>
      </c>
      <c r="C32" s="12" t="s">
        <v>175</v>
      </c>
      <c r="D32" s="8" t="s">
        <v>148</v>
      </c>
      <c r="E32" s="13"/>
      <c r="F32" s="13"/>
      <c r="G32" s="15">
        <v>15.5</v>
      </c>
      <c r="H32" s="14">
        <v>25</v>
      </c>
      <c r="I32" s="13" t="s">
        <v>378</v>
      </c>
      <c r="J32" s="11">
        <v>35</v>
      </c>
      <c r="K32" s="15"/>
      <c r="L32" s="14"/>
      <c r="M32" s="20">
        <f>F32+H32+J32+L32</f>
        <v>60</v>
      </c>
    </row>
    <row r="33" spans="1:13">
      <c r="A33" s="7">
        <v>17</v>
      </c>
      <c r="B33" s="12" t="s">
        <v>134</v>
      </c>
      <c r="C33" s="12" t="s">
        <v>28</v>
      </c>
      <c r="D33" s="8" t="s">
        <v>131</v>
      </c>
      <c r="E33" s="66"/>
      <c r="F33" s="66"/>
      <c r="G33" s="36"/>
      <c r="H33" s="36"/>
      <c r="I33" s="66"/>
      <c r="J33" s="66"/>
      <c r="K33" s="21">
        <v>25.6</v>
      </c>
      <c r="L33" s="14">
        <v>60</v>
      </c>
      <c r="M33" s="20">
        <f>F33+H33+J33+L33</f>
        <v>60</v>
      </c>
    </row>
    <row r="34" spans="1:13">
      <c r="A34" s="7">
        <v>19</v>
      </c>
      <c r="B34" s="12" t="s">
        <v>40</v>
      </c>
      <c r="C34" s="12" t="s">
        <v>37</v>
      </c>
      <c r="D34" s="8" t="s">
        <v>8</v>
      </c>
      <c r="E34" s="13">
        <v>16.399999999999999</v>
      </c>
      <c r="F34" s="11">
        <v>30</v>
      </c>
      <c r="G34" s="15">
        <v>11.7</v>
      </c>
      <c r="H34" s="14">
        <v>17</v>
      </c>
      <c r="I34" s="13"/>
      <c r="J34" s="11"/>
      <c r="K34" s="15"/>
      <c r="L34" s="14"/>
      <c r="M34" s="20">
        <f>F34+H34+J34+L34</f>
        <v>47</v>
      </c>
    </row>
    <row r="35" spans="1:13">
      <c r="A35" s="7">
        <v>20</v>
      </c>
      <c r="B35" s="12" t="s">
        <v>262</v>
      </c>
      <c r="C35" s="12" t="s">
        <v>263</v>
      </c>
      <c r="D35" s="8" t="s">
        <v>131</v>
      </c>
      <c r="E35" s="13"/>
      <c r="F35" s="13"/>
      <c r="G35" s="15"/>
      <c r="H35" s="15"/>
      <c r="I35" s="13" t="s">
        <v>381</v>
      </c>
      <c r="J35" s="11">
        <v>19</v>
      </c>
      <c r="K35" s="21">
        <v>15.2</v>
      </c>
      <c r="L35" s="14">
        <v>27</v>
      </c>
      <c r="M35" s="20">
        <f>F35+H35+J35+L35</f>
        <v>46</v>
      </c>
    </row>
    <row r="36" spans="1:13">
      <c r="A36" s="7">
        <v>21</v>
      </c>
      <c r="B36" s="12" t="s">
        <v>109</v>
      </c>
      <c r="C36" s="12" t="s">
        <v>26</v>
      </c>
      <c r="D36" s="8" t="s">
        <v>44</v>
      </c>
      <c r="E36" s="13">
        <v>20</v>
      </c>
      <c r="F36" s="11">
        <v>43</v>
      </c>
      <c r="G36" s="15"/>
      <c r="H36" s="14"/>
      <c r="I36" s="13"/>
      <c r="J36" s="11"/>
      <c r="K36" s="15"/>
      <c r="L36" s="14"/>
      <c r="M36" s="20">
        <f>F36+H36+J36+L36</f>
        <v>43</v>
      </c>
    </row>
    <row r="37" spans="1:13">
      <c r="A37" s="7">
        <v>22</v>
      </c>
      <c r="B37" s="12" t="s">
        <v>22</v>
      </c>
      <c r="C37" s="12" t="s">
        <v>39</v>
      </c>
      <c r="D37" s="8" t="s">
        <v>8</v>
      </c>
      <c r="E37" s="13">
        <v>16.8</v>
      </c>
      <c r="F37" s="11">
        <v>32</v>
      </c>
      <c r="G37" s="15"/>
      <c r="H37" s="14"/>
      <c r="I37" s="13"/>
      <c r="J37" s="11"/>
      <c r="K37" s="15"/>
      <c r="L37" s="14"/>
      <c r="M37" s="20">
        <f>F37+H37+J37+L37</f>
        <v>32</v>
      </c>
    </row>
    <row r="38" spans="1:13">
      <c r="A38" s="7">
        <v>22</v>
      </c>
      <c r="B38" s="12" t="s">
        <v>180</v>
      </c>
      <c r="C38" s="12" t="s">
        <v>21</v>
      </c>
      <c r="D38" s="8" t="s">
        <v>148</v>
      </c>
      <c r="E38" s="13"/>
      <c r="F38" s="13"/>
      <c r="G38" s="15">
        <v>16.600000000000001</v>
      </c>
      <c r="H38" s="14">
        <v>32</v>
      </c>
      <c r="I38" s="13"/>
      <c r="J38" s="11"/>
      <c r="K38" s="15"/>
      <c r="L38" s="14"/>
      <c r="M38" s="20">
        <f>F38+H38+J38+L38</f>
        <v>32</v>
      </c>
    </row>
    <row r="39" spans="1:13">
      <c r="A39" s="7">
        <v>24</v>
      </c>
      <c r="B39" s="12" t="s">
        <v>303</v>
      </c>
      <c r="C39" s="12" t="s">
        <v>304</v>
      </c>
      <c r="D39" s="8" t="s">
        <v>283</v>
      </c>
      <c r="E39" s="13"/>
      <c r="F39" s="13"/>
      <c r="G39" s="15"/>
      <c r="H39" s="15"/>
      <c r="I39" s="13" t="s">
        <v>380</v>
      </c>
      <c r="J39" s="11">
        <v>29</v>
      </c>
      <c r="K39" s="15"/>
      <c r="L39" s="14"/>
      <c r="M39" s="20">
        <f>F39+H39+J39+L39</f>
        <v>29</v>
      </c>
    </row>
    <row r="40" spans="1:13">
      <c r="A40" s="7">
        <v>24</v>
      </c>
      <c r="B40" s="12" t="s">
        <v>141</v>
      </c>
      <c r="C40" s="12" t="s">
        <v>29</v>
      </c>
      <c r="D40" s="8" t="s">
        <v>44</v>
      </c>
      <c r="E40" s="13"/>
      <c r="F40" s="13"/>
      <c r="G40" s="15"/>
      <c r="H40" s="15"/>
      <c r="I40" s="13" t="s">
        <v>380</v>
      </c>
      <c r="J40" s="11">
        <v>29</v>
      </c>
      <c r="K40" s="15"/>
      <c r="L40" s="14"/>
      <c r="M40" s="20">
        <f>F40+H40+J40+L40</f>
        <v>29</v>
      </c>
    </row>
    <row r="41" spans="1:13">
      <c r="A41" s="7">
        <v>26</v>
      </c>
      <c r="B41" s="12" t="s">
        <v>171</v>
      </c>
      <c r="C41" s="12" t="s">
        <v>175</v>
      </c>
      <c r="D41" s="8" t="s">
        <v>148</v>
      </c>
      <c r="E41" s="13"/>
      <c r="F41" s="13"/>
      <c r="G41" s="15">
        <v>14.5</v>
      </c>
      <c r="H41" s="14">
        <v>26</v>
      </c>
      <c r="I41" s="13"/>
      <c r="J41" s="11"/>
      <c r="K41" s="15"/>
      <c r="L41" s="14"/>
      <c r="M41" s="20">
        <f>F41+H41+J41+L41</f>
        <v>26</v>
      </c>
    </row>
    <row r="42" spans="1:13">
      <c r="A42" s="7">
        <v>27</v>
      </c>
      <c r="B42" s="12" t="s">
        <v>187</v>
      </c>
      <c r="C42" s="12" t="s">
        <v>188</v>
      </c>
      <c r="D42" s="8" t="s">
        <v>126</v>
      </c>
      <c r="E42" s="13"/>
      <c r="F42" s="13"/>
      <c r="G42" s="15">
        <v>14</v>
      </c>
      <c r="H42" s="14">
        <v>25</v>
      </c>
      <c r="I42" s="13"/>
      <c r="J42" s="11"/>
      <c r="K42" s="15"/>
      <c r="L42" s="14"/>
      <c r="M42" s="20">
        <f>F42+H42+J42+L42</f>
        <v>25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42">
    <cfRule type="duplicateValues" dxfId="1" priority="1"/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31"/>
  <sheetViews>
    <sheetView tabSelected="1" topLeftCell="A10" workbookViewId="0">
      <selection activeCell="A19" sqref="A19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</cols>
  <sheetData>
    <row r="1" spans="1:14" ht="2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4">
      <c r="A2" s="47" t="s">
        <v>60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12" spans="1:14" ht="15.75">
      <c r="A12" s="55" t="s">
        <v>17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4" ht="15.75">
      <c r="A13" s="63" t="s">
        <v>61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2"/>
    </row>
    <row r="14" spans="1:14" ht="33.75" customHeight="1">
      <c r="A14" s="48" t="s">
        <v>2</v>
      </c>
      <c r="B14" s="43" t="s">
        <v>10</v>
      </c>
      <c r="C14" s="43" t="s">
        <v>9</v>
      </c>
      <c r="D14" s="48" t="s">
        <v>3</v>
      </c>
      <c r="E14" s="53" t="s">
        <v>76</v>
      </c>
      <c r="F14" s="54"/>
      <c r="G14" s="53" t="s">
        <v>77</v>
      </c>
      <c r="H14" s="54"/>
      <c r="I14" s="53" t="s">
        <v>78</v>
      </c>
      <c r="J14" s="54"/>
      <c r="K14" s="39" t="s">
        <v>79</v>
      </c>
      <c r="L14" s="40"/>
      <c r="M14" s="42" t="s">
        <v>4</v>
      </c>
    </row>
    <row r="15" spans="1:14">
      <c r="A15" s="58"/>
      <c r="B15" s="60"/>
      <c r="C15" s="44"/>
      <c r="D15" s="52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62"/>
    </row>
    <row r="16" spans="1:14">
      <c r="A16" s="7">
        <v>1</v>
      </c>
      <c r="B16" s="12" t="s">
        <v>85</v>
      </c>
      <c r="C16" s="12" t="s">
        <v>29</v>
      </c>
      <c r="D16" s="8" t="s">
        <v>66</v>
      </c>
      <c r="E16" s="13">
        <v>19</v>
      </c>
      <c r="F16" s="11">
        <v>53</v>
      </c>
      <c r="G16" s="15">
        <v>19.399999999999999</v>
      </c>
      <c r="H16" s="14">
        <v>53</v>
      </c>
      <c r="I16" s="13" t="s">
        <v>361</v>
      </c>
      <c r="J16" s="11">
        <v>49</v>
      </c>
      <c r="K16" s="15">
        <v>18.2</v>
      </c>
      <c r="L16" s="14">
        <v>49</v>
      </c>
      <c r="M16" s="20">
        <f t="shared" ref="M16:M25" si="0">F16+H16+J16+L16</f>
        <v>204</v>
      </c>
    </row>
    <row r="17" spans="1:13">
      <c r="A17" s="7">
        <v>2</v>
      </c>
      <c r="B17" s="12" t="s">
        <v>359</v>
      </c>
      <c r="C17" s="12" t="s">
        <v>28</v>
      </c>
      <c r="D17" s="8" t="s">
        <v>131</v>
      </c>
      <c r="E17" s="13"/>
      <c r="F17" s="13"/>
      <c r="G17" s="15"/>
      <c r="H17" s="14"/>
      <c r="I17" s="13" t="s">
        <v>360</v>
      </c>
      <c r="J17" s="11">
        <v>63</v>
      </c>
      <c r="K17" s="15">
        <v>24.5</v>
      </c>
      <c r="L17" s="14">
        <v>75</v>
      </c>
      <c r="M17" s="20">
        <f t="shared" ref="M17" si="1">F17+H17+J17+L17</f>
        <v>138</v>
      </c>
    </row>
    <row r="18" spans="1:13">
      <c r="A18" s="7">
        <v>3</v>
      </c>
      <c r="B18" s="12" t="s">
        <v>251</v>
      </c>
      <c r="C18" s="12" t="s">
        <v>252</v>
      </c>
      <c r="D18" s="8" t="s">
        <v>20</v>
      </c>
      <c r="E18" s="13"/>
      <c r="F18" s="13"/>
      <c r="G18" s="15"/>
      <c r="H18" s="14"/>
      <c r="I18" s="13" t="s">
        <v>358</v>
      </c>
      <c r="J18" s="11">
        <v>67</v>
      </c>
      <c r="K18" s="15">
        <v>23.6</v>
      </c>
      <c r="L18" s="14">
        <v>71</v>
      </c>
      <c r="M18" s="20">
        <f t="shared" si="0"/>
        <v>138</v>
      </c>
    </row>
    <row r="19" spans="1:13">
      <c r="A19" s="7">
        <v>4</v>
      </c>
      <c r="B19" s="12" t="s">
        <v>158</v>
      </c>
      <c r="C19" s="12" t="s">
        <v>139</v>
      </c>
      <c r="D19" s="8" t="s">
        <v>126</v>
      </c>
      <c r="E19" s="13"/>
      <c r="F19" s="13"/>
      <c r="G19" s="15">
        <v>13</v>
      </c>
      <c r="H19" s="14">
        <v>31</v>
      </c>
      <c r="I19" s="18" t="s">
        <v>363</v>
      </c>
      <c r="J19" s="11">
        <v>34</v>
      </c>
      <c r="K19" s="15">
        <v>17.5</v>
      </c>
      <c r="L19" s="14">
        <v>47</v>
      </c>
      <c r="M19" s="20">
        <f t="shared" si="0"/>
        <v>112</v>
      </c>
    </row>
    <row r="20" spans="1:13">
      <c r="A20" s="7">
        <v>5</v>
      </c>
      <c r="B20" s="12" t="s">
        <v>150</v>
      </c>
      <c r="C20" s="12" t="s">
        <v>151</v>
      </c>
      <c r="D20" s="8" t="s">
        <v>8</v>
      </c>
      <c r="E20" s="13"/>
      <c r="F20" s="11"/>
      <c r="G20" s="15">
        <v>16.600000000000001</v>
      </c>
      <c r="H20" s="14">
        <v>44</v>
      </c>
      <c r="I20" s="18" t="s">
        <v>362</v>
      </c>
      <c r="J20" s="11">
        <v>44</v>
      </c>
      <c r="K20" s="15"/>
      <c r="L20" s="14"/>
      <c r="M20" s="20">
        <f t="shared" si="0"/>
        <v>88</v>
      </c>
    </row>
    <row r="21" spans="1:13">
      <c r="A21" s="7">
        <v>6</v>
      </c>
      <c r="B21" s="12" t="s">
        <v>356</v>
      </c>
      <c r="C21" s="12" t="s">
        <v>19</v>
      </c>
      <c r="D21" s="8" t="s">
        <v>131</v>
      </c>
      <c r="E21" s="13"/>
      <c r="F21" s="13"/>
      <c r="G21" s="15"/>
      <c r="H21" s="14"/>
      <c r="I21" s="13" t="s">
        <v>357</v>
      </c>
      <c r="J21" s="11">
        <v>78</v>
      </c>
      <c r="K21" s="15"/>
      <c r="L21" s="14"/>
      <c r="M21" s="20">
        <f t="shared" si="0"/>
        <v>78</v>
      </c>
    </row>
    <row r="22" spans="1:13">
      <c r="A22" s="7">
        <v>7</v>
      </c>
      <c r="B22" s="12" t="s">
        <v>216</v>
      </c>
      <c r="C22" s="12" t="s">
        <v>217</v>
      </c>
      <c r="D22" s="8" t="s">
        <v>66</v>
      </c>
      <c r="E22" s="10"/>
      <c r="F22" s="11"/>
      <c r="G22" s="9">
        <v>12</v>
      </c>
      <c r="H22" s="14">
        <v>27</v>
      </c>
      <c r="I22" s="10" t="s">
        <v>364</v>
      </c>
      <c r="J22" s="11">
        <v>29</v>
      </c>
      <c r="K22" s="9"/>
      <c r="L22" s="14"/>
      <c r="M22" s="20">
        <f t="shared" si="0"/>
        <v>56</v>
      </c>
    </row>
    <row r="23" spans="1:13">
      <c r="A23" s="7">
        <v>8</v>
      </c>
      <c r="B23" s="12" t="s">
        <v>64</v>
      </c>
      <c r="C23" s="12" t="s">
        <v>65</v>
      </c>
      <c r="D23" s="8" t="s">
        <v>66</v>
      </c>
      <c r="E23" s="13">
        <v>10.9</v>
      </c>
      <c r="F23" s="11">
        <v>22</v>
      </c>
      <c r="G23" s="15">
        <v>13.2</v>
      </c>
      <c r="H23" s="14">
        <v>31</v>
      </c>
      <c r="I23" s="13"/>
      <c r="J23" s="11"/>
      <c r="K23" s="15"/>
      <c r="L23" s="14"/>
      <c r="M23" s="20">
        <f t="shared" si="0"/>
        <v>53</v>
      </c>
    </row>
    <row r="24" spans="1:13">
      <c r="A24" s="8">
        <v>9</v>
      </c>
      <c r="B24" s="12" t="s">
        <v>388</v>
      </c>
      <c r="C24" s="12" t="s">
        <v>252</v>
      </c>
      <c r="D24" s="8" t="s">
        <v>8</v>
      </c>
      <c r="E24" s="76"/>
      <c r="F24" s="76"/>
      <c r="G24" s="37"/>
      <c r="H24" s="37"/>
      <c r="I24" s="76"/>
      <c r="J24" s="76"/>
      <c r="K24" s="15">
        <v>17.8</v>
      </c>
      <c r="L24" s="14">
        <v>47</v>
      </c>
      <c r="M24" s="20">
        <f t="shared" si="0"/>
        <v>47</v>
      </c>
    </row>
    <row r="25" spans="1:13">
      <c r="A25" s="7">
        <v>10</v>
      </c>
      <c r="B25" s="12" t="s">
        <v>279</v>
      </c>
      <c r="C25" s="12" t="s">
        <v>202</v>
      </c>
      <c r="D25" s="8" t="s">
        <v>66</v>
      </c>
      <c r="E25" s="13"/>
      <c r="F25" s="13"/>
      <c r="G25" s="15"/>
      <c r="H25" s="14"/>
      <c r="I25" s="13" t="s">
        <v>362</v>
      </c>
      <c r="J25" s="11">
        <v>44</v>
      </c>
      <c r="K25" s="15"/>
      <c r="L25" s="14"/>
      <c r="M25" s="20">
        <f t="shared" si="0"/>
        <v>44</v>
      </c>
    </row>
    <row r="31" spans="1:13">
      <c r="K31" t="s">
        <v>55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8"/>
  <sheetViews>
    <sheetView topLeftCell="A9" zoomScale="80" zoomScaleNormal="80" workbookViewId="0">
      <selection activeCell="K21" sqref="K21"/>
    </sheetView>
  </sheetViews>
  <sheetFormatPr defaultRowHeight="15"/>
  <cols>
    <col min="1" max="1" width="6.28515625" customWidth="1"/>
    <col min="2" max="3" width="11.85546875" customWidth="1"/>
    <col min="4" max="4" width="10.42578125" customWidth="1"/>
    <col min="16" max="16" width="12.42578125" customWidth="1"/>
    <col min="17" max="17" width="9.140625" customWidth="1"/>
  </cols>
  <sheetData>
    <row r="1" spans="1:14" ht="2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4">
      <c r="A2" s="57" t="s">
        <v>60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12" spans="1:14" ht="15.75">
      <c r="A12" s="55" t="s">
        <v>6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4" ht="15.75">
      <c r="A13" s="45" t="s">
        <v>12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2"/>
    </row>
    <row r="14" spans="1:14" ht="33.75" customHeight="1">
      <c r="A14" s="48" t="s">
        <v>2</v>
      </c>
      <c r="B14" s="50" t="s">
        <v>10</v>
      </c>
      <c r="C14" s="43" t="s">
        <v>9</v>
      </c>
      <c r="D14" s="48" t="s">
        <v>3</v>
      </c>
      <c r="E14" s="53" t="s">
        <v>76</v>
      </c>
      <c r="F14" s="54"/>
      <c r="G14" s="53" t="s">
        <v>77</v>
      </c>
      <c r="H14" s="54"/>
      <c r="I14" s="53" t="s">
        <v>78</v>
      </c>
      <c r="J14" s="54"/>
      <c r="K14" s="39" t="s">
        <v>79</v>
      </c>
      <c r="L14" s="40"/>
      <c r="M14" s="41" t="s">
        <v>4</v>
      </c>
    </row>
    <row r="15" spans="1:14">
      <c r="A15" s="58"/>
      <c r="B15" s="59"/>
      <c r="C15" s="44"/>
      <c r="D15" s="52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42"/>
    </row>
    <row r="16" spans="1:14">
      <c r="A16" s="8">
        <v>1</v>
      </c>
      <c r="B16" s="12" t="s">
        <v>18</v>
      </c>
      <c r="C16" s="12" t="s">
        <v>19</v>
      </c>
      <c r="D16" s="8" t="s">
        <v>20</v>
      </c>
      <c r="E16" s="13">
        <v>9.8699999999999992</v>
      </c>
      <c r="F16" s="11">
        <v>47</v>
      </c>
      <c r="G16" s="15">
        <v>10.29</v>
      </c>
      <c r="H16" s="14">
        <v>31</v>
      </c>
      <c r="I16" s="13">
        <v>9.5</v>
      </c>
      <c r="J16" s="11">
        <v>65</v>
      </c>
      <c r="K16" s="15"/>
      <c r="L16" s="14"/>
      <c r="M16" s="20">
        <f t="shared" ref="M16:M48" si="0">F16+H16+J16+L16</f>
        <v>143</v>
      </c>
    </row>
    <row r="17" spans="1:13">
      <c r="A17" s="8">
        <v>2</v>
      </c>
      <c r="B17" s="12" t="s">
        <v>67</v>
      </c>
      <c r="C17" s="12" t="s">
        <v>68</v>
      </c>
      <c r="D17" s="8" t="s">
        <v>66</v>
      </c>
      <c r="E17" s="13">
        <v>10.71</v>
      </c>
      <c r="F17" s="11">
        <v>17</v>
      </c>
      <c r="G17" s="15">
        <v>10.039999999999999</v>
      </c>
      <c r="H17" s="14">
        <v>40</v>
      </c>
      <c r="I17" s="13">
        <v>10.35</v>
      </c>
      <c r="J17" s="11">
        <v>28</v>
      </c>
      <c r="K17" s="21">
        <v>10.199999999999999</v>
      </c>
      <c r="L17" s="14">
        <v>34</v>
      </c>
      <c r="M17" s="20">
        <f t="shared" si="0"/>
        <v>119</v>
      </c>
    </row>
    <row r="18" spans="1:13">
      <c r="A18" s="8">
        <v>3</v>
      </c>
      <c r="B18" s="12" t="s">
        <v>257</v>
      </c>
      <c r="C18" s="12" t="s">
        <v>51</v>
      </c>
      <c r="D18" s="8" t="s">
        <v>131</v>
      </c>
      <c r="E18" s="13"/>
      <c r="F18" s="13"/>
      <c r="G18" s="15"/>
      <c r="H18" s="14"/>
      <c r="I18" s="13">
        <v>9.9700000000000006</v>
      </c>
      <c r="J18" s="11">
        <v>43</v>
      </c>
      <c r="K18" s="15">
        <v>9.59</v>
      </c>
      <c r="L18" s="14">
        <v>61</v>
      </c>
      <c r="M18" s="22">
        <f t="shared" si="0"/>
        <v>104</v>
      </c>
    </row>
    <row r="19" spans="1:13">
      <c r="A19" s="8">
        <v>4</v>
      </c>
      <c r="B19" s="12" t="s">
        <v>40</v>
      </c>
      <c r="C19" s="12" t="s">
        <v>37</v>
      </c>
      <c r="D19" s="8" t="s">
        <v>8</v>
      </c>
      <c r="E19" s="13">
        <v>10.39</v>
      </c>
      <c r="F19" s="11">
        <v>27</v>
      </c>
      <c r="G19" s="15">
        <v>10.39</v>
      </c>
      <c r="H19" s="14">
        <v>27</v>
      </c>
      <c r="I19" s="13"/>
      <c r="J19" s="11"/>
      <c r="K19" s="15">
        <v>9.84</v>
      </c>
      <c r="L19" s="14">
        <v>49</v>
      </c>
      <c r="M19" s="20">
        <f t="shared" si="0"/>
        <v>103</v>
      </c>
    </row>
    <row r="20" spans="1:13">
      <c r="A20" s="8">
        <v>5</v>
      </c>
      <c r="B20" s="12" t="s">
        <v>42</v>
      </c>
      <c r="C20" s="12" t="s">
        <v>43</v>
      </c>
      <c r="D20" s="8" t="s">
        <v>44</v>
      </c>
      <c r="E20" s="13">
        <v>10.14</v>
      </c>
      <c r="F20" s="11">
        <v>36</v>
      </c>
      <c r="G20" s="16"/>
      <c r="H20" s="14"/>
      <c r="I20" s="13">
        <v>10.64</v>
      </c>
      <c r="J20" s="11">
        <v>19</v>
      </c>
      <c r="K20" s="15">
        <v>9.93</v>
      </c>
      <c r="L20" s="14">
        <v>45</v>
      </c>
      <c r="M20" s="20">
        <f t="shared" si="0"/>
        <v>100</v>
      </c>
    </row>
    <row r="21" spans="1:13">
      <c r="A21" s="8">
        <v>6</v>
      </c>
      <c r="B21" s="12" t="s">
        <v>129</v>
      </c>
      <c r="C21" s="12" t="s">
        <v>130</v>
      </c>
      <c r="D21" s="8" t="s">
        <v>131</v>
      </c>
      <c r="E21" s="13"/>
      <c r="F21" s="13"/>
      <c r="G21" s="15">
        <v>10.01</v>
      </c>
      <c r="H21" s="14">
        <v>41</v>
      </c>
      <c r="I21" s="13">
        <v>10.52</v>
      </c>
      <c r="J21" s="11">
        <v>23</v>
      </c>
      <c r="K21" s="21">
        <v>10.4</v>
      </c>
      <c r="L21" s="14">
        <v>27</v>
      </c>
      <c r="M21" s="22">
        <f t="shared" si="0"/>
        <v>91</v>
      </c>
    </row>
    <row r="22" spans="1:13">
      <c r="A22" s="8">
        <v>7</v>
      </c>
      <c r="B22" s="12" t="s">
        <v>70</v>
      </c>
      <c r="C22" s="12" t="s">
        <v>49</v>
      </c>
      <c r="D22" s="8" t="s">
        <v>66</v>
      </c>
      <c r="E22" s="13">
        <v>10.94</v>
      </c>
      <c r="F22" s="11">
        <v>11</v>
      </c>
      <c r="G22" s="15">
        <v>10.53</v>
      </c>
      <c r="H22" s="14">
        <v>22</v>
      </c>
      <c r="I22" s="13">
        <v>10.68</v>
      </c>
      <c r="J22" s="11">
        <v>18</v>
      </c>
      <c r="K22" s="15">
        <v>10.45</v>
      </c>
      <c r="L22" s="14">
        <v>25</v>
      </c>
      <c r="M22" s="20">
        <f t="shared" si="0"/>
        <v>76</v>
      </c>
    </row>
    <row r="23" spans="1:13">
      <c r="A23" s="8">
        <v>8</v>
      </c>
      <c r="B23" s="12" t="s">
        <v>53</v>
      </c>
      <c r="C23" s="12" t="s">
        <v>21</v>
      </c>
      <c r="D23" s="8" t="s">
        <v>11</v>
      </c>
      <c r="E23" s="13">
        <v>10.72</v>
      </c>
      <c r="F23" s="11">
        <v>17</v>
      </c>
      <c r="G23" s="15">
        <v>10.130000000000001</v>
      </c>
      <c r="H23" s="14">
        <v>37</v>
      </c>
      <c r="I23" s="13"/>
      <c r="J23" s="11"/>
      <c r="K23" s="15"/>
      <c r="L23" s="14"/>
      <c r="M23" s="20">
        <f t="shared" si="0"/>
        <v>54</v>
      </c>
    </row>
    <row r="24" spans="1:13">
      <c r="A24" s="8">
        <v>9</v>
      </c>
      <c r="B24" s="12" t="s">
        <v>389</v>
      </c>
      <c r="C24" s="12" t="s">
        <v>29</v>
      </c>
      <c r="D24" s="8" t="s">
        <v>131</v>
      </c>
      <c r="E24" s="66"/>
      <c r="F24" s="66"/>
      <c r="G24" s="36"/>
      <c r="H24" s="36"/>
      <c r="I24" s="66"/>
      <c r="J24" s="66"/>
      <c r="K24" s="15">
        <v>9.84</v>
      </c>
      <c r="L24" s="14">
        <v>49</v>
      </c>
      <c r="M24" s="22">
        <f t="shared" si="0"/>
        <v>49</v>
      </c>
    </row>
    <row r="25" spans="1:13">
      <c r="A25" s="8">
        <v>10</v>
      </c>
      <c r="B25" s="12" t="s">
        <v>134</v>
      </c>
      <c r="C25" s="12" t="s">
        <v>28</v>
      </c>
      <c r="D25" s="8" t="s">
        <v>131</v>
      </c>
      <c r="E25" s="13"/>
      <c r="F25" s="13"/>
      <c r="G25" s="15">
        <v>10.31</v>
      </c>
      <c r="H25" s="14">
        <v>30</v>
      </c>
      <c r="I25" s="13">
        <v>10.74</v>
      </c>
      <c r="J25" s="11">
        <v>16</v>
      </c>
      <c r="K25" s="15"/>
      <c r="L25" s="14"/>
      <c r="M25" s="22">
        <f t="shared" si="0"/>
        <v>46</v>
      </c>
    </row>
    <row r="26" spans="1:13">
      <c r="A26" s="8">
        <v>11</v>
      </c>
      <c r="B26" s="12" t="s">
        <v>195</v>
      </c>
      <c r="C26" s="12" t="s">
        <v>21</v>
      </c>
      <c r="D26" s="8" t="s">
        <v>131</v>
      </c>
      <c r="E26" s="13"/>
      <c r="F26" s="13"/>
      <c r="G26" s="15"/>
      <c r="H26" s="15"/>
      <c r="I26" s="13">
        <v>10.82</v>
      </c>
      <c r="J26" s="11">
        <v>14</v>
      </c>
      <c r="K26" s="15">
        <v>10.35</v>
      </c>
      <c r="L26" s="14">
        <v>28</v>
      </c>
      <c r="M26" s="22">
        <f t="shared" si="0"/>
        <v>42</v>
      </c>
    </row>
    <row r="27" spans="1:13">
      <c r="A27" s="8">
        <v>12</v>
      </c>
      <c r="B27" s="12" t="s">
        <v>285</v>
      </c>
      <c r="C27" s="12" t="s">
        <v>51</v>
      </c>
      <c r="D27" s="8" t="s">
        <v>44</v>
      </c>
      <c r="E27" s="66"/>
      <c r="F27" s="66"/>
      <c r="G27" s="36"/>
      <c r="H27" s="36"/>
      <c r="I27" s="66"/>
      <c r="J27" s="66"/>
      <c r="K27" s="15">
        <v>10.07</v>
      </c>
      <c r="L27" s="14">
        <v>39</v>
      </c>
      <c r="M27" s="22">
        <f t="shared" si="0"/>
        <v>39</v>
      </c>
    </row>
    <row r="28" spans="1:13">
      <c r="A28" s="8">
        <v>13</v>
      </c>
      <c r="B28" s="12" t="s">
        <v>22</v>
      </c>
      <c r="C28" s="12" t="s">
        <v>39</v>
      </c>
      <c r="D28" s="8" t="s">
        <v>8</v>
      </c>
      <c r="E28" s="10">
        <v>10.14</v>
      </c>
      <c r="F28" s="11">
        <v>36</v>
      </c>
      <c r="G28" s="9"/>
      <c r="H28" s="14"/>
      <c r="I28" s="10"/>
      <c r="J28" s="11"/>
      <c r="K28" s="9"/>
      <c r="L28" s="14"/>
      <c r="M28" s="20">
        <f t="shared" si="0"/>
        <v>36</v>
      </c>
    </row>
    <row r="29" spans="1:13">
      <c r="A29" s="8">
        <v>14</v>
      </c>
      <c r="B29" s="12" t="s">
        <v>132</v>
      </c>
      <c r="C29" s="12" t="s">
        <v>133</v>
      </c>
      <c r="D29" s="8" t="s">
        <v>126</v>
      </c>
      <c r="E29" s="13"/>
      <c r="F29" s="13"/>
      <c r="G29" s="15">
        <v>10.16</v>
      </c>
      <c r="H29" s="14">
        <v>35</v>
      </c>
      <c r="I29" s="13"/>
      <c r="J29" s="11"/>
      <c r="K29" s="15"/>
      <c r="L29" s="14"/>
      <c r="M29" s="22">
        <f t="shared" si="0"/>
        <v>35</v>
      </c>
    </row>
    <row r="30" spans="1:13">
      <c r="A30" s="8">
        <v>15</v>
      </c>
      <c r="B30" s="12" t="s">
        <v>56</v>
      </c>
      <c r="C30" s="12" t="s">
        <v>29</v>
      </c>
      <c r="D30" s="8" t="s">
        <v>44</v>
      </c>
      <c r="E30" s="13">
        <v>10.62</v>
      </c>
      <c r="F30" s="11">
        <v>20</v>
      </c>
      <c r="G30" s="15"/>
      <c r="H30" s="14"/>
      <c r="I30" s="13">
        <v>11.18</v>
      </c>
      <c r="J30" s="11">
        <v>6</v>
      </c>
      <c r="K30" s="15"/>
      <c r="L30" s="14"/>
      <c r="M30" s="20">
        <f t="shared" si="0"/>
        <v>26</v>
      </c>
    </row>
    <row r="31" spans="1:13">
      <c r="A31" s="8">
        <v>16</v>
      </c>
      <c r="B31" s="12" t="s">
        <v>69</v>
      </c>
      <c r="C31" s="12" t="s">
        <v>49</v>
      </c>
      <c r="D31" s="8" t="s">
        <v>66</v>
      </c>
      <c r="E31" s="13">
        <v>10.87</v>
      </c>
      <c r="F31" s="11">
        <v>13</v>
      </c>
      <c r="G31" s="15"/>
      <c r="H31" s="14"/>
      <c r="I31" s="13"/>
      <c r="J31" s="11"/>
      <c r="K31" s="15">
        <v>10.91</v>
      </c>
      <c r="L31" s="14">
        <v>12</v>
      </c>
      <c r="M31" s="20">
        <f t="shared" si="0"/>
        <v>25</v>
      </c>
    </row>
    <row r="32" spans="1:13">
      <c r="A32" s="8">
        <v>17</v>
      </c>
      <c r="B32" s="12" t="s">
        <v>90</v>
      </c>
      <c r="C32" s="12" t="s">
        <v>30</v>
      </c>
      <c r="D32" s="8" t="s">
        <v>66</v>
      </c>
      <c r="E32" s="13"/>
      <c r="F32" s="13"/>
      <c r="G32" s="15">
        <v>10.84</v>
      </c>
      <c r="H32" s="14">
        <v>13</v>
      </c>
      <c r="I32" s="13">
        <v>11.15</v>
      </c>
      <c r="J32" s="11">
        <v>6</v>
      </c>
      <c r="K32" s="15"/>
      <c r="L32" s="14"/>
      <c r="M32" s="22">
        <f t="shared" si="0"/>
        <v>19</v>
      </c>
    </row>
    <row r="33" spans="1:13">
      <c r="A33" s="8">
        <v>18</v>
      </c>
      <c r="B33" s="12" t="s">
        <v>258</v>
      </c>
      <c r="C33" s="12" t="s">
        <v>29</v>
      </c>
      <c r="D33" s="8" t="s">
        <v>126</v>
      </c>
      <c r="E33" s="13"/>
      <c r="F33" s="13"/>
      <c r="G33" s="15"/>
      <c r="H33" s="15"/>
      <c r="I33" s="13">
        <v>10.8</v>
      </c>
      <c r="J33" s="11">
        <v>15</v>
      </c>
      <c r="K33" s="15"/>
      <c r="L33" s="14"/>
      <c r="M33" s="22">
        <f t="shared" si="0"/>
        <v>15</v>
      </c>
    </row>
    <row r="34" spans="1:13">
      <c r="A34" s="8">
        <v>19</v>
      </c>
      <c r="B34" s="12" t="s">
        <v>137</v>
      </c>
      <c r="C34" s="12" t="s">
        <v>30</v>
      </c>
      <c r="D34" s="8" t="s">
        <v>131</v>
      </c>
      <c r="E34" s="13"/>
      <c r="F34" s="13"/>
      <c r="G34" s="15">
        <v>11.32</v>
      </c>
      <c r="H34" s="14">
        <v>3</v>
      </c>
      <c r="I34" s="13">
        <v>10.97</v>
      </c>
      <c r="J34" s="11">
        <v>10</v>
      </c>
      <c r="K34" s="15"/>
      <c r="L34" s="14"/>
      <c r="M34" s="22">
        <f t="shared" si="0"/>
        <v>13</v>
      </c>
    </row>
    <row r="35" spans="1:13">
      <c r="A35" s="8">
        <v>20</v>
      </c>
      <c r="B35" s="12" t="s">
        <v>46</v>
      </c>
      <c r="C35" s="12" t="s">
        <v>47</v>
      </c>
      <c r="D35" s="8" t="s">
        <v>44</v>
      </c>
      <c r="E35" s="13"/>
      <c r="F35" s="13"/>
      <c r="G35" s="15"/>
      <c r="H35" s="15"/>
      <c r="I35" s="13">
        <v>10.96</v>
      </c>
      <c r="J35" s="11">
        <v>11</v>
      </c>
      <c r="K35" s="15"/>
      <c r="L35" s="14"/>
      <c r="M35" s="22">
        <f t="shared" si="0"/>
        <v>11</v>
      </c>
    </row>
    <row r="36" spans="1:13">
      <c r="A36" s="8">
        <v>21</v>
      </c>
      <c r="B36" s="12" t="s">
        <v>135</v>
      </c>
      <c r="C36" s="12" t="s">
        <v>29</v>
      </c>
      <c r="D36" s="8" t="s">
        <v>44</v>
      </c>
      <c r="E36" s="13"/>
      <c r="F36" s="13"/>
      <c r="G36" s="15">
        <v>10.99</v>
      </c>
      <c r="H36" s="14">
        <v>10</v>
      </c>
      <c r="I36" s="13"/>
      <c r="J36" s="11"/>
      <c r="K36" s="15"/>
      <c r="L36" s="14"/>
      <c r="M36" s="22">
        <f t="shared" si="0"/>
        <v>10</v>
      </c>
    </row>
    <row r="37" spans="1:13">
      <c r="A37" s="8">
        <v>22</v>
      </c>
      <c r="B37" s="12" t="s">
        <v>57</v>
      </c>
      <c r="C37" s="12" t="s">
        <v>58</v>
      </c>
      <c r="D37" s="8" t="s">
        <v>44</v>
      </c>
      <c r="E37" s="13">
        <v>12.04</v>
      </c>
      <c r="F37" s="11">
        <v>0</v>
      </c>
      <c r="G37" s="15">
        <v>11.19</v>
      </c>
      <c r="H37" s="14">
        <v>6</v>
      </c>
      <c r="I37" s="13">
        <v>12.4</v>
      </c>
      <c r="J37" s="11">
        <v>0</v>
      </c>
      <c r="K37" s="15"/>
      <c r="L37" s="14"/>
      <c r="M37" s="22">
        <f t="shared" si="0"/>
        <v>6</v>
      </c>
    </row>
    <row r="38" spans="1:13">
      <c r="A38" s="8">
        <v>22</v>
      </c>
      <c r="B38" s="12" t="s">
        <v>136</v>
      </c>
      <c r="C38" s="12" t="s">
        <v>28</v>
      </c>
      <c r="D38" s="8" t="s">
        <v>131</v>
      </c>
      <c r="E38" s="13"/>
      <c r="F38" s="13"/>
      <c r="G38" s="15">
        <v>11.16</v>
      </c>
      <c r="H38" s="14">
        <v>6</v>
      </c>
      <c r="I38" s="13"/>
      <c r="J38" s="11"/>
      <c r="K38" s="15"/>
      <c r="L38" s="14"/>
      <c r="M38" s="22">
        <f t="shared" si="0"/>
        <v>6</v>
      </c>
    </row>
    <row r="39" spans="1:13">
      <c r="A39" s="8">
        <v>24</v>
      </c>
      <c r="B39" s="12" t="s">
        <v>59</v>
      </c>
      <c r="C39" s="12" t="s">
        <v>51</v>
      </c>
      <c r="D39" s="8" t="s">
        <v>44</v>
      </c>
      <c r="E39" s="13">
        <v>11.41</v>
      </c>
      <c r="F39" s="11">
        <v>2</v>
      </c>
      <c r="G39" s="15"/>
      <c r="H39" s="14"/>
      <c r="I39" s="13">
        <v>12.25</v>
      </c>
      <c r="J39" s="11">
        <v>0</v>
      </c>
      <c r="K39" s="15"/>
      <c r="L39" s="14"/>
      <c r="M39" s="20">
        <f t="shared" si="0"/>
        <v>2</v>
      </c>
    </row>
    <row r="40" spans="1:13">
      <c r="A40" s="8">
        <v>25</v>
      </c>
      <c r="B40" s="12" t="s">
        <v>138</v>
      </c>
      <c r="C40" s="12" t="s">
        <v>139</v>
      </c>
      <c r="D40" s="8" t="s">
        <v>131</v>
      </c>
      <c r="E40" s="13"/>
      <c r="F40" s="13"/>
      <c r="G40" s="15">
        <v>11.51</v>
      </c>
      <c r="H40" s="14">
        <v>1</v>
      </c>
      <c r="I40" s="13"/>
      <c r="J40" s="11"/>
      <c r="K40" s="15"/>
      <c r="L40" s="14"/>
      <c r="M40" s="22">
        <f t="shared" si="0"/>
        <v>1</v>
      </c>
    </row>
    <row r="41" spans="1:13">
      <c r="A41" s="8">
        <v>26</v>
      </c>
      <c r="B41" s="12" t="s">
        <v>48</v>
      </c>
      <c r="C41" s="12" t="s">
        <v>49</v>
      </c>
      <c r="D41" s="8" t="s">
        <v>44</v>
      </c>
      <c r="E41" s="13">
        <v>11.75</v>
      </c>
      <c r="F41" s="11">
        <v>0</v>
      </c>
      <c r="G41" s="15">
        <v>11.6</v>
      </c>
      <c r="H41" s="14">
        <v>0</v>
      </c>
      <c r="I41" s="13">
        <v>11.67</v>
      </c>
      <c r="J41" s="11">
        <v>0</v>
      </c>
      <c r="K41" s="15">
        <v>11.93</v>
      </c>
      <c r="L41" s="14">
        <v>0</v>
      </c>
      <c r="M41" s="22">
        <f t="shared" si="0"/>
        <v>0</v>
      </c>
    </row>
    <row r="42" spans="1:13">
      <c r="A42" s="8">
        <v>26</v>
      </c>
      <c r="B42" s="12" t="s">
        <v>261</v>
      </c>
      <c r="C42" s="12" t="s">
        <v>28</v>
      </c>
      <c r="D42" s="8" t="s">
        <v>44</v>
      </c>
      <c r="E42" s="13"/>
      <c r="F42" s="13"/>
      <c r="G42" s="15"/>
      <c r="H42" s="14"/>
      <c r="I42" s="13">
        <v>12.74</v>
      </c>
      <c r="J42" s="11">
        <v>0</v>
      </c>
      <c r="K42" s="15"/>
      <c r="L42" s="14"/>
      <c r="M42" s="22">
        <f t="shared" si="0"/>
        <v>0</v>
      </c>
    </row>
    <row r="43" spans="1:13">
      <c r="A43" s="8">
        <v>26</v>
      </c>
      <c r="B43" s="12" t="s">
        <v>140</v>
      </c>
      <c r="C43" s="12" t="s">
        <v>28</v>
      </c>
      <c r="D43" s="8" t="s">
        <v>44</v>
      </c>
      <c r="E43" s="13"/>
      <c r="F43" s="13"/>
      <c r="G43" s="15">
        <v>11.91</v>
      </c>
      <c r="H43" s="14">
        <v>0</v>
      </c>
      <c r="I43" s="13"/>
      <c r="J43" s="11"/>
      <c r="K43" s="15"/>
      <c r="L43" s="15"/>
      <c r="M43" s="22">
        <f t="shared" si="0"/>
        <v>0</v>
      </c>
    </row>
    <row r="44" spans="1:13">
      <c r="A44" s="8">
        <v>26</v>
      </c>
      <c r="B44" s="12" t="s">
        <v>141</v>
      </c>
      <c r="C44" s="12" t="s">
        <v>29</v>
      </c>
      <c r="D44" s="8" t="s">
        <v>44</v>
      </c>
      <c r="E44" s="13"/>
      <c r="F44" s="13"/>
      <c r="G44" s="15">
        <v>12.86</v>
      </c>
      <c r="H44" s="14">
        <v>0</v>
      </c>
      <c r="I44" s="13">
        <v>12.91</v>
      </c>
      <c r="J44" s="11">
        <v>0</v>
      </c>
      <c r="K44" s="15"/>
      <c r="L44" s="15"/>
      <c r="M44" s="22">
        <f t="shared" si="0"/>
        <v>0</v>
      </c>
    </row>
    <row r="45" spans="1:13">
      <c r="A45" s="8">
        <v>26</v>
      </c>
      <c r="B45" s="12" t="s">
        <v>142</v>
      </c>
      <c r="C45" s="12" t="s">
        <v>143</v>
      </c>
      <c r="D45" s="8" t="s">
        <v>44</v>
      </c>
      <c r="E45" s="13"/>
      <c r="F45" s="13"/>
      <c r="G45" s="15">
        <v>13.16</v>
      </c>
      <c r="H45" s="14">
        <v>0</v>
      </c>
      <c r="I45" s="13"/>
      <c r="J45" s="11"/>
      <c r="K45" s="15"/>
      <c r="L45" s="15"/>
      <c r="M45" s="22">
        <f t="shared" si="0"/>
        <v>0</v>
      </c>
    </row>
    <row r="46" spans="1:13">
      <c r="A46" s="8">
        <v>26</v>
      </c>
      <c r="B46" s="12" t="s">
        <v>259</v>
      </c>
      <c r="C46" s="12" t="s">
        <v>30</v>
      </c>
      <c r="D46" s="8" t="s">
        <v>44</v>
      </c>
      <c r="E46" s="13"/>
      <c r="F46" s="13"/>
      <c r="G46" s="15"/>
      <c r="H46" s="15"/>
      <c r="I46" s="13">
        <v>12.2</v>
      </c>
      <c r="J46" s="11">
        <v>0</v>
      </c>
      <c r="K46" s="15"/>
      <c r="L46" s="15"/>
      <c r="M46" s="22">
        <f t="shared" si="0"/>
        <v>0</v>
      </c>
    </row>
    <row r="47" spans="1:13">
      <c r="A47" s="8">
        <v>26</v>
      </c>
      <c r="B47" s="12" t="s">
        <v>260</v>
      </c>
      <c r="C47" s="12" t="s">
        <v>28</v>
      </c>
      <c r="D47" s="8" t="s">
        <v>20</v>
      </c>
      <c r="E47" s="13"/>
      <c r="F47" s="13"/>
      <c r="G47" s="15"/>
      <c r="H47" s="15"/>
      <c r="I47" s="13">
        <v>12.24</v>
      </c>
      <c r="J47" s="11">
        <v>0</v>
      </c>
      <c r="K47" s="15"/>
      <c r="L47" s="15"/>
      <c r="M47" s="22">
        <f t="shared" si="0"/>
        <v>0</v>
      </c>
    </row>
    <row r="48" spans="1:13">
      <c r="A48" s="8">
        <v>26</v>
      </c>
      <c r="B48" s="12" t="s">
        <v>262</v>
      </c>
      <c r="C48" s="12" t="s">
        <v>263</v>
      </c>
      <c r="D48" s="8" t="s">
        <v>131</v>
      </c>
      <c r="E48" s="13"/>
      <c r="F48" s="13"/>
      <c r="G48" s="15"/>
      <c r="H48" s="15"/>
      <c r="I48" s="13">
        <v>12.96</v>
      </c>
      <c r="J48" s="11">
        <v>0</v>
      </c>
      <c r="K48" s="15"/>
      <c r="L48" s="15"/>
      <c r="M48" s="22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48">
    <cfRule type="duplicateValues" dxfId="5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6"/>
  <sheetViews>
    <sheetView topLeftCell="A3" workbookViewId="0">
      <selection activeCell="A16" sqref="A16:A26"/>
    </sheetView>
  </sheetViews>
  <sheetFormatPr defaultRowHeight="15"/>
  <cols>
    <col min="1" max="1" width="6.28515625" customWidth="1"/>
    <col min="2" max="3" width="11.85546875" customWidth="1"/>
    <col min="4" max="4" width="10.42578125" customWidth="1"/>
    <col min="5" max="12" width="8.28515625" customWidth="1"/>
    <col min="16" max="16" width="13.7109375" customWidth="1"/>
    <col min="18" max="18" width="12" customWidth="1"/>
    <col min="21" max="22" width="9.140625" customWidth="1"/>
  </cols>
  <sheetData>
    <row r="1" spans="1:19" ht="2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9">
      <c r="A2" s="47" t="s">
        <v>60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12" spans="1:19" ht="15.75">
      <c r="A12" s="55" t="s">
        <v>6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9" ht="15.75">
      <c r="A13" s="45" t="s">
        <v>61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2"/>
    </row>
    <row r="14" spans="1:19" ht="33.75" customHeight="1">
      <c r="A14" s="48" t="s">
        <v>2</v>
      </c>
      <c r="B14" s="50" t="s">
        <v>10</v>
      </c>
      <c r="C14" s="43" t="s">
        <v>9</v>
      </c>
      <c r="D14" s="48" t="s">
        <v>3</v>
      </c>
      <c r="E14" s="53" t="s">
        <v>76</v>
      </c>
      <c r="F14" s="54"/>
      <c r="G14" s="53" t="s">
        <v>77</v>
      </c>
      <c r="H14" s="54"/>
      <c r="I14" s="53" t="s">
        <v>78</v>
      </c>
      <c r="J14" s="54"/>
      <c r="K14" s="39" t="s">
        <v>79</v>
      </c>
      <c r="L14" s="40"/>
      <c r="M14" s="41" t="s">
        <v>4</v>
      </c>
    </row>
    <row r="15" spans="1:19">
      <c r="A15" s="58"/>
      <c r="B15" s="59"/>
      <c r="C15" s="44"/>
      <c r="D15" s="52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42"/>
    </row>
    <row r="16" spans="1:19">
      <c r="A16" s="7">
        <v>1</v>
      </c>
      <c r="B16" s="12" t="s">
        <v>125</v>
      </c>
      <c r="C16" s="12" t="s">
        <v>30</v>
      </c>
      <c r="D16" s="8" t="s">
        <v>126</v>
      </c>
      <c r="E16" s="13"/>
      <c r="F16" s="13"/>
      <c r="G16" s="15">
        <v>9.68</v>
      </c>
      <c r="H16" s="14">
        <v>77</v>
      </c>
      <c r="I16" s="13">
        <v>9.74</v>
      </c>
      <c r="J16" s="11">
        <v>74</v>
      </c>
      <c r="K16" s="15">
        <v>9.59</v>
      </c>
      <c r="L16" s="14">
        <v>82</v>
      </c>
      <c r="M16" s="20">
        <f t="shared" ref="M16:M26" si="0">F16+H16+J16+L16</f>
        <v>233</v>
      </c>
      <c r="P16" s="23"/>
      <c r="Q16" s="23"/>
      <c r="R16" s="23"/>
      <c r="S16" s="24"/>
    </row>
    <row r="17" spans="1:19">
      <c r="A17" s="7">
        <v>2</v>
      </c>
      <c r="B17" s="12" t="s">
        <v>45</v>
      </c>
      <c r="C17" s="12" t="s">
        <v>23</v>
      </c>
      <c r="D17" s="8" t="s">
        <v>11</v>
      </c>
      <c r="E17" s="13">
        <v>10.199999999999999</v>
      </c>
      <c r="F17" s="11">
        <v>51</v>
      </c>
      <c r="G17" s="15">
        <v>9.8000000000000007</v>
      </c>
      <c r="H17" s="14">
        <v>70</v>
      </c>
      <c r="I17" s="13"/>
      <c r="J17" s="11"/>
      <c r="K17" s="15">
        <v>10.16</v>
      </c>
      <c r="L17" s="14">
        <v>53</v>
      </c>
      <c r="M17" s="20">
        <f t="shared" si="0"/>
        <v>174</v>
      </c>
      <c r="P17" s="23"/>
      <c r="Q17" s="23"/>
      <c r="R17" s="23"/>
      <c r="S17" s="24"/>
    </row>
    <row r="18" spans="1:19">
      <c r="A18" s="7">
        <v>3</v>
      </c>
      <c r="B18" s="12" t="s">
        <v>62</v>
      </c>
      <c r="C18" s="12" t="s">
        <v>58</v>
      </c>
      <c r="D18" s="8" t="s">
        <v>63</v>
      </c>
      <c r="E18" s="13">
        <v>9.93</v>
      </c>
      <c r="F18" s="11">
        <v>64</v>
      </c>
      <c r="G18" s="15"/>
      <c r="H18" s="14"/>
      <c r="I18" s="13">
        <v>9.73</v>
      </c>
      <c r="J18" s="11">
        <v>74</v>
      </c>
      <c r="K18" s="15"/>
      <c r="L18" s="14"/>
      <c r="M18" s="20">
        <f t="shared" si="0"/>
        <v>138</v>
      </c>
      <c r="P18" s="23"/>
      <c r="Q18" s="23"/>
      <c r="R18" s="23"/>
      <c r="S18" s="25"/>
    </row>
    <row r="19" spans="1:19">
      <c r="A19" s="7">
        <v>4</v>
      </c>
      <c r="B19" s="12" t="s">
        <v>250</v>
      </c>
      <c r="C19" s="12" t="s">
        <v>19</v>
      </c>
      <c r="D19" s="8" t="s">
        <v>131</v>
      </c>
      <c r="E19" s="13"/>
      <c r="F19" s="13"/>
      <c r="G19" s="15"/>
      <c r="H19" s="14"/>
      <c r="I19" s="13">
        <v>10.45</v>
      </c>
      <c r="J19" s="11">
        <v>40</v>
      </c>
      <c r="K19" s="15">
        <v>9.9700000000000006</v>
      </c>
      <c r="L19" s="14">
        <v>62</v>
      </c>
      <c r="M19" s="20">
        <f t="shared" si="0"/>
        <v>102</v>
      </c>
      <c r="P19" s="23"/>
      <c r="Q19" s="23"/>
      <c r="R19" s="23"/>
      <c r="S19" s="25"/>
    </row>
    <row r="20" spans="1:19">
      <c r="A20" s="7">
        <v>5</v>
      </c>
      <c r="B20" s="12" t="s">
        <v>127</v>
      </c>
      <c r="C20" s="12" t="s">
        <v>29</v>
      </c>
      <c r="D20" s="8" t="s">
        <v>66</v>
      </c>
      <c r="E20" s="13"/>
      <c r="F20" s="13"/>
      <c r="G20" s="15">
        <v>10.37</v>
      </c>
      <c r="H20" s="14">
        <v>43</v>
      </c>
      <c r="I20" s="13">
        <v>10.82</v>
      </c>
      <c r="J20" s="11">
        <v>26</v>
      </c>
      <c r="K20" s="15"/>
      <c r="L20" s="14"/>
      <c r="M20" s="20">
        <f t="shared" si="0"/>
        <v>69</v>
      </c>
      <c r="P20" s="23"/>
      <c r="Q20" s="23"/>
      <c r="R20" s="23"/>
      <c r="S20" s="25"/>
    </row>
    <row r="21" spans="1:19">
      <c r="A21" s="7">
        <v>6</v>
      </c>
      <c r="B21" s="12" t="s">
        <v>64</v>
      </c>
      <c r="C21" s="12" t="s">
        <v>65</v>
      </c>
      <c r="D21" s="8" t="s">
        <v>66</v>
      </c>
      <c r="E21" s="10">
        <v>10.99</v>
      </c>
      <c r="F21" s="11">
        <v>21</v>
      </c>
      <c r="G21" s="9">
        <v>11.03</v>
      </c>
      <c r="H21" s="14">
        <v>19</v>
      </c>
      <c r="I21" s="10"/>
      <c r="J21" s="10"/>
      <c r="K21" s="9">
        <v>11.21</v>
      </c>
      <c r="L21" s="14">
        <v>14</v>
      </c>
      <c r="M21" s="20">
        <f t="shared" si="0"/>
        <v>54</v>
      </c>
    </row>
    <row r="22" spans="1:19">
      <c r="A22" s="7">
        <v>7</v>
      </c>
      <c r="B22" s="12" t="s">
        <v>128</v>
      </c>
      <c r="C22" s="12" t="s">
        <v>30</v>
      </c>
      <c r="D22" s="8" t="s">
        <v>66</v>
      </c>
      <c r="E22" s="13"/>
      <c r="F22" s="13"/>
      <c r="G22" s="15">
        <v>11.16</v>
      </c>
      <c r="H22" s="14">
        <v>16</v>
      </c>
      <c r="I22" s="13">
        <v>11.18</v>
      </c>
      <c r="J22" s="11">
        <v>15</v>
      </c>
      <c r="K22" s="15"/>
      <c r="L22" s="14"/>
      <c r="M22" s="20">
        <f t="shared" si="0"/>
        <v>31</v>
      </c>
    </row>
    <row r="23" spans="1:19">
      <c r="A23" s="7">
        <v>8</v>
      </c>
      <c r="B23" s="12" t="s">
        <v>251</v>
      </c>
      <c r="C23" s="12" t="s">
        <v>252</v>
      </c>
      <c r="D23" s="8" t="s">
        <v>20</v>
      </c>
      <c r="E23" s="13"/>
      <c r="F23" s="13"/>
      <c r="G23" s="15"/>
      <c r="H23" s="15"/>
      <c r="I23" s="13">
        <v>10.81</v>
      </c>
      <c r="J23" s="11">
        <v>26</v>
      </c>
      <c r="K23" s="15"/>
      <c r="L23" s="14"/>
      <c r="M23" s="20">
        <f t="shared" si="0"/>
        <v>26</v>
      </c>
    </row>
    <row r="24" spans="1:19">
      <c r="A24" s="7">
        <v>9</v>
      </c>
      <c r="B24" s="12" t="s">
        <v>253</v>
      </c>
      <c r="C24" s="12" t="s">
        <v>254</v>
      </c>
      <c r="D24" s="8" t="s">
        <v>131</v>
      </c>
      <c r="E24" s="13"/>
      <c r="F24" s="13"/>
      <c r="G24" s="15"/>
      <c r="H24" s="14"/>
      <c r="I24" s="13">
        <v>11.3</v>
      </c>
      <c r="J24" s="11">
        <v>12</v>
      </c>
      <c r="K24" s="15"/>
      <c r="L24" s="14"/>
      <c r="M24" s="20">
        <f t="shared" si="0"/>
        <v>12</v>
      </c>
    </row>
    <row r="25" spans="1:19">
      <c r="A25" s="7">
        <v>10</v>
      </c>
      <c r="B25" s="12" t="s">
        <v>255</v>
      </c>
      <c r="C25" s="12" t="s">
        <v>27</v>
      </c>
      <c r="D25" s="8" t="s">
        <v>131</v>
      </c>
      <c r="E25" s="13"/>
      <c r="F25" s="13"/>
      <c r="G25" s="15"/>
      <c r="H25" s="15"/>
      <c r="I25" s="13">
        <v>11.71</v>
      </c>
      <c r="J25" s="11">
        <v>3</v>
      </c>
      <c r="K25" s="15"/>
      <c r="L25" s="14"/>
      <c r="M25" s="20">
        <f t="shared" si="0"/>
        <v>3</v>
      </c>
    </row>
    <row r="26" spans="1:19">
      <c r="A26" s="7">
        <v>11</v>
      </c>
      <c r="B26" s="12" t="s">
        <v>256</v>
      </c>
      <c r="C26" s="12" t="s">
        <v>28</v>
      </c>
      <c r="D26" s="8" t="s">
        <v>131</v>
      </c>
      <c r="E26" s="13"/>
      <c r="F26" s="13"/>
      <c r="G26" s="15"/>
      <c r="H26" s="15"/>
      <c r="I26" s="13">
        <v>11.79</v>
      </c>
      <c r="J26" s="11">
        <v>2</v>
      </c>
      <c r="K26" s="15"/>
      <c r="L26" s="14"/>
      <c r="M26" s="20">
        <f t="shared" si="0"/>
        <v>2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26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"/>
  <sheetViews>
    <sheetView topLeftCell="A7" workbookViewId="0">
      <selection activeCell="K26" sqref="K26"/>
    </sheetView>
  </sheetViews>
  <sheetFormatPr defaultRowHeight="15"/>
  <cols>
    <col min="1" max="1" width="6.28515625" customWidth="1"/>
    <col min="2" max="2" width="12.42578125" customWidth="1"/>
    <col min="3" max="3" width="11.85546875" customWidth="1"/>
    <col min="4" max="4" width="10.42578125" customWidth="1"/>
    <col min="5" max="12" width="8.28515625" customWidth="1"/>
  </cols>
  <sheetData>
    <row r="1" spans="1:14" ht="2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4">
      <c r="A2" s="47" t="s">
        <v>60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12" spans="1:14" ht="15.75">
      <c r="A12" s="55" t="s">
        <v>14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4" ht="15.75">
      <c r="A13" s="45" t="s">
        <v>13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2"/>
    </row>
    <row r="14" spans="1:14" ht="33.75" customHeight="1">
      <c r="A14" s="48" t="s">
        <v>2</v>
      </c>
      <c r="B14" s="50" t="s">
        <v>10</v>
      </c>
      <c r="C14" s="43" t="s">
        <v>9</v>
      </c>
      <c r="D14" s="48" t="s">
        <v>3</v>
      </c>
      <c r="E14" s="53" t="s">
        <v>76</v>
      </c>
      <c r="F14" s="54"/>
      <c r="G14" s="53" t="s">
        <v>77</v>
      </c>
      <c r="H14" s="54"/>
      <c r="I14" s="53" t="s">
        <v>78</v>
      </c>
      <c r="J14" s="54"/>
      <c r="K14" s="39" t="s">
        <v>79</v>
      </c>
      <c r="L14" s="40"/>
      <c r="M14" s="41" t="s">
        <v>4</v>
      </c>
    </row>
    <row r="15" spans="1:14">
      <c r="A15" s="58"/>
      <c r="B15" s="59"/>
      <c r="C15" s="44"/>
      <c r="D15" s="52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42"/>
    </row>
    <row r="16" spans="1:14">
      <c r="A16" s="7">
        <v>1</v>
      </c>
      <c r="B16" s="12" t="s">
        <v>93</v>
      </c>
      <c r="C16" s="12" t="s">
        <v>27</v>
      </c>
      <c r="D16" s="8" t="s">
        <v>20</v>
      </c>
      <c r="E16" s="13" t="s">
        <v>94</v>
      </c>
      <c r="F16" s="11">
        <v>30</v>
      </c>
      <c r="G16" s="15" t="s">
        <v>197</v>
      </c>
      <c r="H16" s="14">
        <v>34</v>
      </c>
      <c r="I16" s="13"/>
      <c r="J16" s="11"/>
      <c r="K16" s="15">
        <v>53.04</v>
      </c>
      <c r="L16" s="14">
        <v>45</v>
      </c>
      <c r="M16" s="20">
        <f t="shared" ref="M16:M32" si="0">F16+H16+J16+L16</f>
        <v>109</v>
      </c>
    </row>
    <row r="17" spans="1:13">
      <c r="A17" s="7">
        <v>2</v>
      </c>
      <c r="B17" s="12" t="s">
        <v>291</v>
      </c>
      <c r="C17" s="12" t="s">
        <v>252</v>
      </c>
      <c r="D17" s="8" t="s">
        <v>131</v>
      </c>
      <c r="E17" s="13"/>
      <c r="F17" s="13"/>
      <c r="G17" s="15"/>
      <c r="H17" s="15"/>
      <c r="I17" s="13" t="s">
        <v>292</v>
      </c>
      <c r="J17" s="11">
        <v>23</v>
      </c>
      <c r="K17" s="15">
        <v>51.41</v>
      </c>
      <c r="L17" s="14">
        <v>58</v>
      </c>
      <c r="M17" s="20">
        <f t="shared" si="0"/>
        <v>81</v>
      </c>
    </row>
    <row r="18" spans="1:13">
      <c r="A18" s="7">
        <v>3</v>
      </c>
      <c r="B18" s="12" t="s">
        <v>35</v>
      </c>
      <c r="C18" s="12" t="s">
        <v>36</v>
      </c>
      <c r="D18" s="8" t="s">
        <v>8</v>
      </c>
      <c r="E18" s="10" t="s">
        <v>92</v>
      </c>
      <c r="F18" s="11">
        <v>69</v>
      </c>
      <c r="G18" s="9"/>
      <c r="H18" s="14"/>
      <c r="I18" s="10"/>
      <c r="J18" s="11"/>
      <c r="K18" s="9"/>
      <c r="L18" s="14"/>
      <c r="M18" s="20">
        <f t="shared" si="0"/>
        <v>69</v>
      </c>
    </row>
    <row r="19" spans="1:13">
      <c r="A19" s="7">
        <v>4</v>
      </c>
      <c r="B19" s="12" t="s">
        <v>201</v>
      </c>
      <c r="C19" s="12" t="s">
        <v>202</v>
      </c>
      <c r="D19" s="8" t="s">
        <v>131</v>
      </c>
      <c r="E19" s="13"/>
      <c r="F19" s="13"/>
      <c r="G19" s="15" t="s">
        <v>203</v>
      </c>
      <c r="H19" s="14">
        <v>20</v>
      </c>
      <c r="I19" s="13"/>
      <c r="J19" s="11"/>
      <c r="K19" s="15">
        <v>54.82</v>
      </c>
      <c r="L19" s="14">
        <v>32</v>
      </c>
      <c r="M19" s="20">
        <f t="shared" si="0"/>
        <v>52</v>
      </c>
    </row>
    <row r="20" spans="1:13">
      <c r="A20" s="7">
        <v>5</v>
      </c>
      <c r="B20" s="12" t="s">
        <v>52</v>
      </c>
      <c r="C20" s="12" t="s">
        <v>47</v>
      </c>
      <c r="D20" s="8" t="s">
        <v>20</v>
      </c>
      <c r="E20" s="13" t="s">
        <v>95</v>
      </c>
      <c r="F20" s="11">
        <v>17</v>
      </c>
      <c r="G20" s="15" t="s">
        <v>205</v>
      </c>
      <c r="H20" s="14">
        <v>14</v>
      </c>
      <c r="I20" s="13"/>
      <c r="J20" s="11"/>
      <c r="K20" s="15"/>
      <c r="L20" s="14"/>
      <c r="M20" s="20">
        <f t="shared" si="0"/>
        <v>31</v>
      </c>
    </row>
    <row r="21" spans="1:13">
      <c r="A21" s="7">
        <v>6</v>
      </c>
      <c r="B21" s="12" t="s">
        <v>96</v>
      </c>
      <c r="C21" s="12" t="s">
        <v>58</v>
      </c>
      <c r="D21" s="8" t="s">
        <v>11</v>
      </c>
      <c r="E21" s="13" t="s">
        <v>97</v>
      </c>
      <c r="F21" s="11">
        <v>9</v>
      </c>
      <c r="G21" s="15" t="s">
        <v>204</v>
      </c>
      <c r="H21" s="14">
        <v>20</v>
      </c>
      <c r="I21" s="13"/>
      <c r="J21" s="11"/>
      <c r="K21" s="15"/>
      <c r="L21" s="14"/>
      <c r="M21" s="20">
        <f t="shared" si="0"/>
        <v>29</v>
      </c>
    </row>
    <row r="22" spans="1:13">
      <c r="A22" s="7">
        <v>7</v>
      </c>
      <c r="B22" s="12" t="s">
        <v>198</v>
      </c>
      <c r="C22" s="12" t="s">
        <v>199</v>
      </c>
      <c r="D22" s="8" t="s">
        <v>8</v>
      </c>
      <c r="E22" s="13"/>
      <c r="F22" s="13"/>
      <c r="G22" s="15" t="s">
        <v>200</v>
      </c>
      <c r="H22" s="14">
        <v>22</v>
      </c>
      <c r="I22" s="13"/>
      <c r="J22" s="11"/>
      <c r="K22" s="15"/>
      <c r="L22" s="14"/>
      <c r="M22" s="20">
        <f t="shared" si="0"/>
        <v>22</v>
      </c>
    </row>
    <row r="23" spans="1:13">
      <c r="A23" s="7">
        <v>8</v>
      </c>
      <c r="B23" s="12" t="s">
        <v>99</v>
      </c>
      <c r="C23" s="12" t="s">
        <v>28</v>
      </c>
      <c r="D23" s="8" t="s">
        <v>66</v>
      </c>
      <c r="E23" s="13" t="s">
        <v>100</v>
      </c>
      <c r="F23" s="11">
        <v>4</v>
      </c>
      <c r="G23" s="15" t="s">
        <v>208</v>
      </c>
      <c r="H23" s="14">
        <v>4</v>
      </c>
      <c r="I23" s="13"/>
      <c r="J23" s="11"/>
      <c r="K23" s="15">
        <v>59.52</v>
      </c>
      <c r="L23" s="14">
        <v>7</v>
      </c>
      <c r="M23" s="20">
        <f t="shared" si="0"/>
        <v>15</v>
      </c>
    </row>
    <row r="24" spans="1:13">
      <c r="A24" s="7">
        <v>9</v>
      </c>
      <c r="B24" s="12" t="s">
        <v>32</v>
      </c>
      <c r="C24" s="12" t="s">
        <v>23</v>
      </c>
      <c r="D24" s="8" t="s">
        <v>20</v>
      </c>
      <c r="E24" s="13" t="s">
        <v>98</v>
      </c>
      <c r="F24" s="11">
        <v>5</v>
      </c>
      <c r="G24" s="15" t="s">
        <v>206</v>
      </c>
      <c r="H24" s="14">
        <v>6</v>
      </c>
      <c r="I24" s="13" t="s">
        <v>295</v>
      </c>
      <c r="J24" s="11">
        <v>0</v>
      </c>
      <c r="K24" s="15"/>
      <c r="L24" s="14"/>
      <c r="M24" s="20">
        <f t="shared" si="0"/>
        <v>11</v>
      </c>
    </row>
    <row r="25" spans="1:13">
      <c r="A25" s="7">
        <v>10</v>
      </c>
      <c r="B25" s="12" t="s">
        <v>209</v>
      </c>
      <c r="C25" s="12" t="s">
        <v>210</v>
      </c>
      <c r="D25" s="8" t="s">
        <v>66</v>
      </c>
      <c r="E25" s="13"/>
      <c r="F25" s="13"/>
      <c r="G25" s="15" t="s">
        <v>211</v>
      </c>
      <c r="H25" s="14">
        <v>4</v>
      </c>
      <c r="I25" s="13" t="s">
        <v>294</v>
      </c>
      <c r="J25" s="11">
        <v>1</v>
      </c>
      <c r="K25" s="38" t="s">
        <v>186</v>
      </c>
      <c r="L25" s="14">
        <v>4</v>
      </c>
      <c r="M25" s="20">
        <f t="shared" si="0"/>
        <v>9</v>
      </c>
    </row>
    <row r="26" spans="1:13">
      <c r="A26" s="7">
        <v>11</v>
      </c>
      <c r="B26" s="12" t="s">
        <v>96</v>
      </c>
      <c r="C26" s="12" t="s">
        <v>28</v>
      </c>
      <c r="D26" s="8" t="s">
        <v>11</v>
      </c>
      <c r="E26" s="13" t="s">
        <v>101</v>
      </c>
      <c r="F26" s="11">
        <v>0</v>
      </c>
      <c r="G26" s="15" t="s">
        <v>207</v>
      </c>
      <c r="H26" s="14">
        <v>6</v>
      </c>
      <c r="I26" s="13"/>
      <c r="J26" s="11"/>
      <c r="K26" s="15"/>
      <c r="L26" s="15"/>
      <c r="M26" s="20">
        <f t="shared" si="0"/>
        <v>6</v>
      </c>
    </row>
    <row r="27" spans="1:13">
      <c r="A27" s="7">
        <v>12</v>
      </c>
      <c r="B27" s="12" t="s">
        <v>144</v>
      </c>
      <c r="C27" s="12" t="s">
        <v>145</v>
      </c>
      <c r="D27" s="8" t="s">
        <v>126</v>
      </c>
      <c r="E27" s="13"/>
      <c r="F27" s="13"/>
      <c r="G27" s="15"/>
      <c r="H27" s="15"/>
      <c r="I27" s="13" t="s">
        <v>293</v>
      </c>
      <c r="J27" s="11">
        <v>3</v>
      </c>
      <c r="K27" s="15"/>
      <c r="L27" s="15"/>
      <c r="M27" s="20">
        <f t="shared" si="0"/>
        <v>3</v>
      </c>
    </row>
    <row r="28" spans="1:13">
      <c r="A28" s="7">
        <v>13</v>
      </c>
      <c r="B28" s="12" t="s">
        <v>102</v>
      </c>
      <c r="C28" s="12" t="s">
        <v>23</v>
      </c>
      <c r="D28" s="8" t="s">
        <v>66</v>
      </c>
      <c r="E28" s="13" t="s">
        <v>103</v>
      </c>
      <c r="F28" s="11">
        <v>0</v>
      </c>
      <c r="G28" s="15"/>
      <c r="H28" s="14"/>
      <c r="I28" s="13"/>
      <c r="J28" s="11"/>
      <c r="K28" s="15"/>
      <c r="L28" s="15"/>
      <c r="M28" s="20">
        <f t="shared" si="0"/>
        <v>0</v>
      </c>
    </row>
    <row r="29" spans="1:13">
      <c r="A29" s="7">
        <v>13</v>
      </c>
      <c r="B29" s="12" t="s">
        <v>50</v>
      </c>
      <c r="C29" s="12" t="s">
        <v>21</v>
      </c>
      <c r="D29" s="8" t="s">
        <v>8</v>
      </c>
      <c r="E29" s="13" t="s">
        <v>104</v>
      </c>
      <c r="F29" s="11">
        <v>0</v>
      </c>
      <c r="G29" s="15" t="s">
        <v>212</v>
      </c>
      <c r="H29" s="14">
        <v>0</v>
      </c>
      <c r="I29" s="13"/>
      <c r="J29" s="11"/>
      <c r="K29" s="15"/>
      <c r="L29" s="15"/>
      <c r="M29" s="20">
        <f t="shared" si="0"/>
        <v>0</v>
      </c>
    </row>
    <row r="30" spans="1:13">
      <c r="A30" s="7">
        <v>13</v>
      </c>
      <c r="B30" s="12" t="s">
        <v>96</v>
      </c>
      <c r="C30" s="12" t="s">
        <v>51</v>
      </c>
      <c r="D30" s="8" t="s">
        <v>11</v>
      </c>
      <c r="E30" s="13"/>
      <c r="F30" s="13"/>
      <c r="G30" s="15" t="s">
        <v>213</v>
      </c>
      <c r="H30" s="14">
        <v>0</v>
      </c>
      <c r="I30" s="13"/>
      <c r="J30" s="11"/>
      <c r="K30" s="15"/>
      <c r="L30" s="15"/>
      <c r="M30" s="20">
        <f t="shared" si="0"/>
        <v>0</v>
      </c>
    </row>
    <row r="31" spans="1:13">
      <c r="A31" s="7">
        <v>13</v>
      </c>
      <c r="B31" s="12" t="s">
        <v>214</v>
      </c>
      <c r="C31" s="12" t="s">
        <v>23</v>
      </c>
      <c r="D31" s="8" t="s">
        <v>126</v>
      </c>
      <c r="E31" s="13"/>
      <c r="F31" s="13"/>
      <c r="G31" s="15" t="s">
        <v>215</v>
      </c>
      <c r="H31" s="14">
        <v>0</v>
      </c>
      <c r="I31" s="13"/>
      <c r="J31" s="11"/>
      <c r="K31" s="15"/>
      <c r="L31" s="15"/>
      <c r="M31" s="20">
        <f t="shared" si="0"/>
        <v>0</v>
      </c>
    </row>
    <row r="32" spans="1:13">
      <c r="A32" s="7">
        <v>13</v>
      </c>
      <c r="B32" s="12" t="s">
        <v>296</v>
      </c>
      <c r="C32" s="12" t="s">
        <v>243</v>
      </c>
      <c r="D32" s="8" t="s">
        <v>126</v>
      </c>
      <c r="E32" s="13"/>
      <c r="F32" s="13"/>
      <c r="G32" s="15"/>
      <c r="H32" s="15"/>
      <c r="I32" s="13" t="s">
        <v>297</v>
      </c>
      <c r="J32" s="11">
        <v>0</v>
      </c>
      <c r="K32" s="15"/>
      <c r="L32" s="15"/>
      <c r="M32" s="20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0"/>
  <sheetViews>
    <sheetView topLeftCell="A10" workbookViewId="0">
      <selection activeCell="Q28" sqref="Q28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.42578125" customWidth="1"/>
    <col min="5" max="12" width="8.28515625" customWidth="1"/>
    <col min="17" max="17" width="11.7109375" customWidth="1"/>
    <col min="18" max="18" width="9.7109375" customWidth="1"/>
    <col min="19" max="19" width="17.7109375" customWidth="1"/>
  </cols>
  <sheetData>
    <row r="1" spans="1:14" ht="2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4">
      <c r="A2" s="47" t="s">
        <v>60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12" spans="1:14" ht="15.75">
      <c r="A12" s="55" t="s">
        <v>14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4" ht="15.75">
      <c r="A13" s="45" t="s">
        <v>12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2"/>
    </row>
    <row r="14" spans="1:14" ht="33.75" customHeight="1">
      <c r="A14" s="48" t="s">
        <v>2</v>
      </c>
      <c r="B14" s="50" t="s">
        <v>10</v>
      </c>
      <c r="C14" s="43" t="s">
        <v>9</v>
      </c>
      <c r="D14" s="48" t="s">
        <v>3</v>
      </c>
      <c r="E14" s="53" t="s">
        <v>76</v>
      </c>
      <c r="F14" s="54"/>
      <c r="G14" s="53" t="s">
        <v>77</v>
      </c>
      <c r="H14" s="54"/>
      <c r="I14" s="53" t="s">
        <v>78</v>
      </c>
      <c r="J14" s="54"/>
      <c r="K14" s="39" t="s">
        <v>79</v>
      </c>
      <c r="L14" s="40"/>
      <c r="M14" s="41" t="s">
        <v>4</v>
      </c>
    </row>
    <row r="15" spans="1:14">
      <c r="A15" s="49"/>
      <c r="B15" s="51"/>
      <c r="C15" s="60"/>
      <c r="D15" s="58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42"/>
    </row>
    <row r="16" spans="1:14">
      <c r="A16" s="8">
        <v>1</v>
      </c>
      <c r="B16" s="12" t="s">
        <v>169</v>
      </c>
      <c r="C16" s="12" t="s">
        <v>65</v>
      </c>
      <c r="D16" s="8" t="s">
        <v>148</v>
      </c>
      <c r="E16" s="13"/>
      <c r="F16" s="13"/>
      <c r="G16" s="15" t="s">
        <v>170</v>
      </c>
      <c r="H16" s="14">
        <v>49</v>
      </c>
      <c r="I16" s="13">
        <v>54.98</v>
      </c>
      <c r="J16" s="11">
        <v>39</v>
      </c>
      <c r="K16" s="15">
        <v>51.22</v>
      </c>
      <c r="L16" s="14">
        <v>70</v>
      </c>
      <c r="M16" s="20">
        <f t="shared" ref="M16:M40" si="0">F16+H16+J16+L16</f>
        <v>158</v>
      </c>
    </row>
    <row r="17" spans="1:13">
      <c r="A17" s="8">
        <v>2</v>
      </c>
      <c r="B17" s="12" t="s">
        <v>33</v>
      </c>
      <c r="C17" s="12" t="s">
        <v>30</v>
      </c>
      <c r="D17" s="8" t="s">
        <v>20</v>
      </c>
      <c r="E17" s="13">
        <v>55.68</v>
      </c>
      <c r="F17" s="11">
        <v>34</v>
      </c>
      <c r="G17" s="15" t="s">
        <v>177</v>
      </c>
      <c r="H17" s="14">
        <v>36</v>
      </c>
      <c r="I17" s="13">
        <v>55.67</v>
      </c>
      <c r="J17" s="11">
        <v>34</v>
      </c>
      <c r="K17" s="15">
        <v>56.04</v>
      </c>
      <c r="L17" s="14">
        <v>31</v>
      </c>
      <c r="M17" s="20">
        <f t="shared" si="0"/>
        <v>135</v>
      </c>
    </row>
    <row r="18" spans="1:13">
      <c r="A18" s="8">
        <v>3</v>
      </c>
      <c r="B18" s="12" t="s">
        <v>174</v>
      </c>
      <c r="C18" s="12" t="s">
        <v>175</v>
      </c>
      <c r="D18" s="8" t="s">
        <v>148</v>
      </c>
      <c r="E18" s="13"/>
      <c r="F18" s="13"/>
      <c r="G18" s="15" t="s">
        <v>176</v>
      </c>
      <c r="H18" s="14">
        <v>40</v>
      </c>
      <c r="I18" s="13">
        <v>56.38</v>
      </c>
      <c r="J18" s="11">
        <v>29</v>
      </c>
      <c r="K18" s="15">
        <v>54.33</v>
      </c>
      <c r="L18" s="14">
        <v>43</v>
      </c>
      <c r="M18" s="20">
        <f t="shared" si="0"/>
        <v>112</v>
      </c>
    </row>
    <row r="19" spans="1:13">
      <c r="A19" s="8">
        <v>4</v>
      </c>
      <c r="B19" s="12" t="s">
        <v>171</v>
      </c>
      <c r="C19" s="12" t="s">
        <v>172</v>
      </c>
      <c r="D19" s="8" t="s">
        <v>148</v>
      </c>
      <c r="E19" s="13"/>
      <c r="F19" s="11"/>
      <c r="G19" s="15" t="s">
        <v>173</v>
      </c>
      <c r="H19" s="14">
        <v>44</v>
      </c>
      <c r="I19" s="13"/>
      <c r="J19" s="11"/>
      <c r="K19" s="15">
        <v>53.23</v>
      </c>
      <c r="L19" s="14">
        <v>52</v>
      </c>
      <c r="M19" s="20">
        <f t="shared" si="0"/>
        <v>96</v>
      </c>
    </row>
    <row r="20" spans="1:13">
      <c r="A20" s="8">
        <v>5</v>
      </c>
      <c r="B20" s="12" t="s">
        <v>281</v>
      </c>
      <c r="C20" s="12" t="s">
        <v>282</v>
      </c>
      <c r="D20" s="8" t="s">
        <v>283</v>
      </c>
      <c r="E20" s="13"/>
      <c r="F20" s="13"/>
      <c r="G20" s="15"/>
      <c r="H20" s="15"/>
      <c r="I20" s="13">
        <v>55.31</v>
      </c>
      <c r="J20" s="11">
        <v>36</v>
      </c>
      <c r="K20" s="15">
        <v>52.81</v>
      </c>
      <c r="L20" s="14">
        <v>56</v>
      </c>
      <c r="M20" s="20">
        <f t="shared" si="0"/>
        <v>92</v>
      </c>
    </row>
    <row r="21" spans="1:13">
      <c r="A21" s="8">
        <v>6</v>
      </c>
      <c r="B21" s="12" t="s">
        <v>41</v>
      </c>
      <c r="C21" s="12" t="s">
        <v>34</v>
      </c>
      <c r="D21" s="8" t="s">
        <v>20</v>
      </c>
      <c r="E21" s="13">
        <v>55.41</v>
      </c>
      <c r="F21" s="11">
        <v>35</v>
      </c>
      <c r="G21" s="15" t="s">
        <v>178</v>
      </c>
      <c r="H21" s="14">
        <v>32</v>
      </c>
      <c r="I21" s="13" t="s">
        <v>284</v>
      </c>
      <c r="J21" s="11">
        <v>5</v>
      </c>
      <c r="K21" s="38">
        <v>7.9375000000000008E-4</v>
      </c>
      <c r="L21" s="14">
        <v>0</v>
      </c>
      <c r="M21" s="20">
        <f t="shared" si="0"/>
        <v>72</v>
      </c>
    </row>
    <row r="22" spans="1:13">
      <c r="A22" s="8">
        <v>7</v>
      </c>
      <c r="B22" s="12" t="s">
        <v>24</v>
      </c>
      <c r="C22" s="12" t="s">
        <v>25</v>
      </c>
      <c r="D22" s="8" t="s">
        <v>20</v>
      </c>
      <c r="E22" s="13">
        <v>58.57</v>
      </c>
      <c r="F22" s="11">
        <v>16</v>
      </c>
      <c r="G22" s="15" t="s">
        <v>179</v>
      </c>
      <c r="H22" s="14">
        <v>29</v>
      </c>
      <c r="I22" s="13">
        <v>57.84</v>
      </c>
      <c r="J22" s="11">
        <v>20</v>
      </c>
      <c r="K22" s="15"/>
      <c r="L22" s="14"/>
      <c r="M22" s="20">
        <f t="shared" si="0"/>
        <v>65</v>
      </c>
    </row>
    <row r="23" spans="1:13">
      <c r="A23" s="8">
        <v>7</v>
      </c>
      <c r="B23" s="12" t="s">
        <v>180</v>
      </c>
      <c r="C23" s="12" t="s">
        <v>21</v>
      </c>
      <c r="D23" s="8" t="s">
        <v>148</v>
      </c>
      <c r="E23" s="13"/>
      <c r="F23" s="13"/>
      <c r="G23" s="15" t="s">
        <v>181</v>
      </c>
      <c r="H23" s="14">
        <v>27</v>
      </c>
      <c r="I23" s="13"/>
      <c r="J23" s="11"/>
      <c r="K23" s="15">
        <v>55.1</v>
      </c>
      <c r="L23" s="14">
        <v>38</v>
      </c>
      <c r="M23" s="20">
        <f t="shared" si="0"/>
        <v>65</v>
      </c>
    </row>
    <row r="24" spans="1:13">
      <c r="A24" s="8">
        <v>9</v>
      </c>
      <c r="B24" s="12" t="s">
        <v>107</v>
      </c>
      <c r="C24" s="12" t="s">
        <v>38</v>
      </c>
      <c r="D24" s="8" t="s">
        <v>44</v>
      </c>
      <c r="E24" s="13"/>
      <c r="F24" s="13"/>
      <c r="G24" s="15"/>
      <c r="H24" s="15"/>
      <c r="I24" s="13">
        <v>57.73</v>
      </c>
      <c r="J24" s="11">
        <v>21</v>
      </c>
      <c r="K24" s="15"/>
      <c r="L24" s="14"/>
      <c r="M24" s="20">
        <f t="shared" si="0"/>
        <v>21</v>
      </c>
    </row>
    <row r="25" spans="1:13">
      <c r="A25" s="8">
        <v>10</v>
      </c>
      <c r="B25" s="12" t="s">
        <v>236</v>
      </c>
      <c r="C25" s="12" t="s">
        <v>65</v>
      </c>
      <c r="D25" s="8" t="s">
        <v>126</v>
      </c>
      <c r="E25" s="13"/>
      <c r="F25" s="13"/>
      <c r="G25" s="15"/>
      <c r="H25" s="15"/>
      <c r="I25" s="13">
        <v>58.05</v>
      </c>
      <c r="J25" s="11">
        <v>19</v>
      </c>
      <c r="K25" s="15"/>
      <c r="L25" s="14"/>
      <c r="M25" s="20">
        <f t="shared" si="0"/>
        <v>19</v>
      </c>
    </row>
    <row r="26" spans="1:13">
      <c r="A26" s="8">
        <v>11</v>
      </c>
      <c r="B26" s="12" t="s">
        <v>182</v>
      </c>
      <c r="C26" s="12" t="s">
        <v>183</v>
      </c>
      <c r="D26" s="8" t="s">
        <v>126</v>
      </c>
      <c r="E26" s="13"/>
      <c r="F26" s="11"/>
      <c r="G26" s="15" t="s">
        <v>184</v>
      </c>
      <c r="H26" s="14">
        <v>18</v>
      </c>
      <c r="I26" s="13"/>
      <c r="J26" s="11"/>
      <c r="K26" s="15"/>
      <c r="L26" s="14"/>
      <c r="M26" s="20">
        <f t="shared" si="0"/>
        <v>18</v>
      </c>
    </row>
    <row r="27" spans="1:13">
      <c r="A27" s="8">
        <v>11</v>
      </c>
      <c r="B27" s="12" t="s">
        <v>228</v>
      </c>
      <c r="C27" s="12" t="s">
        <v>229</v>
      </c>
      <c r="D27" s="8" t="s">
        <v>131</v>
      </c>
      <c r="E27" s="66"/>
      <c r="F27" s="66"/>
      <c r="G27" s="36"/>
      <c r="H27" s="36"/>
      <c r="I27" s="66"/>
      <c r="J27" s="66"/>
      <c r="K27" s="15">
        <v>58.15</v>
      </c>
      <c r="L27" s="14">
        <v>18</v>
      </c>
      <c r="M27" s="20">
        <f t="shared" si="0"/>
        <v>18</v>
      </c>
    </row>
    <row r="28" spans="1:13">
      <c r="A28" s="8">
        <v>13</v>
      </c>
      <c r="B28" s="12" t="s">
        <v>231</v>
      </c>
      <c r="C28" s="12" t="s">
        <v>232</v>
      </c>
      <c r="D28" s="8" t="s">
        <v>126</v>
      </c>
      <c r="E28" s="13"/>
      <c r="F28" s="13"/>
      <c r="G28" s="15"/>
      <c r="H28" s="15"/>
      <c r="I28" s="13">
        <v>58.58</v>
      </c>
      <c r="J28" s="11">
        <v>16</v>
      </c>
      <c r="K28" s="15"/>
      <c r="L28" s="15"/>
      <c r="M28" s="20">
        <f t="shared" si="0"/>
        <v>16</v>
      </c>
    </row>
    <row r="29" spans="1:13">
      <c r="A29" s="8">
        <v>14</v>
      </c>
      <c r="B29" s="12" t="s">
        <v>185</v>
      </c>
      <c r="C29" s="12" t="s">
        <v>29</v>
      </c>
      <c r="D29" s="8" t="s">
        <v>131</v>
      </c>
      <c r="E29" s="13"/>
      <c r="F29" s="11"/>
      <c r="G29" s="15" t="s">
        <v>186</v>
      </c>
      <c r="H29" s="14">
        <v>8</v>
      </c>
      <c r="I29" s="13" t="s">
        <v>289</v>
      </c>
      <c r="J29" s="11">
        <v>0</v>
      </c>
      <c r="K29" s="15"/>
      <c r="L29" s="14"/>
      <c r="M29" s="20">
        <f t="shared" si="0"/>
        <v>8</v>
      </c>
    </row>
    <row r="30" spans="1:13">
      <c r="A30" s="8">
        <v>15</v>
      </c>
      <c r="B30" s="12" t="s">
        <v>285</v>
      </c>
      <c r="C30" s="12" t="s">
        <v>51</v>
      </c>
      <c r="D30" s="8" t="s">
        <v>44</v>
      </c>
      <c r="E30" s="10" t="s">
        <v>88</v>
      </c>
      <c r="F30" s="11">
        <v>2</v>
      </c>
      <c r="G30" s="15"/>
      <c r="H30" s="15"/>
      <c r="I30" s="13" t="s">
        <v>286</v>
      </c>
      <c r="J30" s="11">
        <v>4</v>
      </c>
      <c r="K30" s="15"/>
      <c r="L30" s="15"/>
      <c r="M30" s="20">
        <f t="shared" si="0"/>
        <v>6</v>
      </c>
    </row>
    <row r="31" spans="1:13">
      <c r="A31" s="8">
        <v>16</v>
      </c>
      <c r="B31" s="12" t="s">
        <v>46</v>
      </c>
      <c r="C31" s="12" t="s">
        <v>47</v>
      </c>
      <c r="D31" s="8" t="s">
        <v>44</v>
      </c>
      <c r="E31" s="13" t="s">
        <v>89</v>
      </c>
      <c r="F31" s="11">
        <v>0</v>
      </c>
      <c r="G31" s="15"/>
      <c r="H31" s="14"/>
      <c r="I31" s="13"/>
      <c r="J31" s="11"/>
      <c r="K31" s="21"/>
      <c r="L31" s="14"/>
      <c r="M31" s="20">
        <f t="shared" si="0"/>
        <v>0</v>
      </c>
    </row>
    <row r="32" spans="1:13">
      <c r="A32" s="8">
        <v>16</v>
      </c>
      <c r="B32" s="12" t="s">
        <v>90</v>
      </c>
      <c r="C32" s="12" t="s">
        <v>30</v>
      </c>
      <c r="D32" s="8" t="s">
        <v>66</v>
      </c>
      <c r="E32" s="13" t="s">
        <v>91</v>
      </c>
      <c r="F32" s="11">
        <v>0</v>
      </c>
      <c r="G32" s="15"/>
      <c r="H32" s="14"/>
      <c r="I32" s="13"/>
      <c r="J32" s="11"/>
      <c r="K32" s="15"/>
      <c r="L32" s="14"/>
      <c r="M32" s="20">
        <f t="shared" si="0"/>
        <v>0</v>
      </c>
    </row>
    <row r="33" spans="1:13">
      <c r="A33" s="8">
        <v>16</v>
      </c>
      <c r="B33" s="12" t="s">
        <v>187</v>
      </c>
      <c r="C33" s="12" t="s">
        <v>188</v>
      </c>
      <c r="D33" s="8" t="s">
        <v>126</v>
      </c>
      <c r="E33" s="17"/>
      <c r="F33" s="11"/>
      <c r="G33" s="15" t="s">
        <v>189</v>
      </c>
      <c r="H33" s="14">
        <v>0</v>
      </c>
      <c r="I33" s="13"/>
      <c r="J33" s="11"/>
      <c r="K33" s="15"/>
      <c r="L33" s="14"/>
      <c r="M33" s="20">
        <f t="shared" si="0"/>
        <v>0</v>
      </c>
    </row>
    <row r="34" spans="1:13">
      <c r="A34" s="8">
        <v>16</v>
      </c>
      <c r="B34" s="12" t="s">
        <v>190</v>
      </c>
      <c r="C34" s="12" t="s">
        <v>51</v>
      </c>
      <c r="D34" s="8" t="s">
        <v>131</v>
      </c>
      <c r="E34" s="13"/>
      <c r="F34" s="11"/>
      <c r="G34" s="15" t="s">
        <v>191</v>
      </c>
      <c r="H34" s="14">
        <v>0</v>
      </c>
      <c r="I34" s="13"/>
      <c r="J34" s="11"/>
      <c r="K34" s="15"/>
      <c r="L34" s="14"/>
      <c r="M34" s="20">
        <f t="shared" si="0"/>
        <v>0</v>
      </c>
    </row>
    <row r="35" spans="1:13">
      <c r="A35" s="8">
        <v>16</v>
      </c>
      <c r="B35" s="12" t="s">
        <v>192</v>
      </c>
      <c r="C35" s="12" t="s">
        <v>193</v>
      </c>
      <c r="D35" s="8" t="s">
        <v>126</v>
      </c>
      <c r="E35" s="13"/>
      <c r="F35" s="13"/>
      <c r="G35" s="15" t="s">
        <v>194</v>
      </c>
      <c r="H35" s="14">
        <v>0</v>
      </c>
      <c r="I35" s="13"/>
      <c r="J35" s="11"/>
      <c r="K35" s="15"/>
      <c r="L35" s="14"/>
      <c r="M35" s="20">
        <f t="shared" si="0"/>
        <v>0</v>
      </c>
    </row>
    <row r="36" spans="1:13">
      <c r="A36" s="8">
        <v>16</v>
      </c>
      <c r="B36" s="12" t="s">
        <v>195</v>
      </c>
      <c r="C36" s="12" t="s">
        <v>21</v>
      </c>
      <c r="D36" s="8" t="s">
        <v>131</v>
      </c>
      <c r="E36" s="13"/>
      <c r="F36" s="13"/>
      <c r="G36" s="15" t="s">
        <v>196</v>
      </c>
      <c r="H36" s="14">
        <v>0</v>
      </c>
      <c r="I36" s="13"/>
      <c r="J36" s="11"/>
      <c r="K36" s="15"/>
      <c r="L36" s="15"/>
      <c r="M36" s="20">
        <f t="shared" si="0"/>
        <v>0</v>
      </c>
    </row>
    <row r="37" spans="1:13">
      <c r="A37" s="8">
        <v>16</v>
      </c>
      <c r="B37" s="12" t="s">
        <v>249</v>
      </c>
      <c r="C37" s="12" t="s">
        <v>28</v>
      </c>
      <c r="D37" s="8" t="s">
        <v>131</v>
      </c>
      <c r="E37" s="13"/>
      <c r="F37" s="13"/>
      <c r="G37" s="15"/>
      <c r="H37" s="15"/>
      <c r="I37" s="13" t="s">
        <v>287</v>
      </c>
      <c r="J37" s="11">
        <v>0</v>
      </c>
      <c r="K37" s="15"/>
      <c r="L37" s="15"/>
      <c r="M37" s="20">
        <f t="shared" si="0"/>
        <v>0</v>
      </c>
    </row>
    <row r="38" spans="1:13">
      <c r="A38" s="8">
        <v>16</v>
      </c>
      <c r="B38" s="12" t="s">
        <v>234</v>
      </c>
      <c r="C38" s="12" t="s">
        <v>202</v>
      </c>
      <c r="D38" s="8" t="s">
        <v>131</v>
      </c>
      <c r="E38" s="13"/>
      <c r="F38" s="13"/>
      <c r="G38" s="15"/>
      <c r="H38" s="15"/>
      <c r="I38" s="13" t="s">
        <v>288</v>
      </c>
      <c r="J38" s="11">
        <v>0</v>
      </c>
      <c r="K38" s="15"/>
      <c r="L38" s="15"/>
      <c r="M38" s="20">
        <f t="shared" si="0"/>
        <v>0</v>
      </c>
    </row>
    <row r="39" spans="1:13">
      <c r="A39" s="8">
        <v>16</v>
      </c>
      <c r="B39" s="12" t="s">
        <v>135</v>
      </c>
      <c r="C39" s="12" t="s">
        <v>29</v>
      </c>
      <c r="D39" s="8" t="s">
        <v>44</v>
      </c>
      <c r="E39" s="13"/>
      <c r="F39" s="13"/>
      <c r="G39" s="15"/>
      <c r="H39" s="15"/>
      <c r="I39" s="13" t="s">
        <v>290</v>
      </c>
      <c r="J39" s="11">
        <v>0</v>
      </c>
      <c r="K39" s="15"/>
      <c r="L39" s="15"/>
      <c r="M39" s="20">
        <f t="shared" si="0"/>
        <v>0</v>
      </c>
    </row>
    <row r="40" spans="1:13">
      <c r="A40" s="8">
        <v>16</v>
      </c>
      <c r="B40" s="12" t="s">
        <v>69</v>
      </c>
      <c r="C40" s="12" t="s">
        <v>49</v>
      </c>
      <c r="D40" s="8" t="s">
        <v>66</v>
      </c>
      <c r="E40" s="13"/>
      <c r="F40" s="13"/>
      <c r="G40" s="15"/>
      <c r="H40" s="15"/>
      <c r="I40" s="13" t="s">
        <v>278</v>
      </c>
      <c r="J40" s="11">
        <v>0</v>
      </c>
      <c r="K40" s="15"/>
      <c r="L40" s="15"/>
      <c r="M40" s="20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40">
    <cfRule type="duplicateValues" dxfId="3" priority="5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8"/>
  <sheetViews>
    <sheetView topLeftCell="A10" workbookViewId="0">
      <selection activeCell="L40" sqref="L39:L40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3.42578125" customWidth="1"/>
    <col min="5" max="12" width="8.28515625" customWidth="1"/>
  </cols>
  <sheetData>
    <row r="1" spans="1:14" ht="2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4">
      <c r="A2" s="47" t="s">
        <v>60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12" spans="1:14" ht="15.75">
      <c r="A12" s="55" t="s">
        <v>14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4" ht="15.75">
      <c r="A13" s="45" t="s">
        <v>61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2"/>
    </row>
    <row r="14" spans="1:14" ht="33.75" customHeight="1">
      <c r="A14" s="48" t="s">
        <v>2</v>
      </c>
      <c r="B14" s="50" t="s">
        <v>10</v>
      </c>
      <c r="C14" s="43" t="s">
        <v>9</v>
      </c>
      <c r="D14" s="48" t="s">
        <v>3</v>
      </c>
      <c r="E14" s="53" t="s">
        <v>76</v>
      </c>
      <c r="F14" s="54"/>
      <c r="G14" s="53" t="s">
        <v>77</v>
      </c>
      <c r="H14" s="54"/>
      <c r="I14" s="53" t="s">
        <v>78</v>
      </c>
      <c r="J14" s="54"/>
      <c r="K14" s="39" t="s">
        <v>79</v>
      </c>
      <c r="L14" s="40"/>
      <c r="M14" s="41" t="s">
        <v>4</v>
      </c>
    </row>
    <row r="15" spans="1:14">
      <c r="A15" s="58"/>
      <c r="B15" s="59"/>
      <c r="C15" s="60"/>
      <c r="D15" s="58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42"/>
    </row>
    <row r="16" spans="1:14">
      <c r="A16" s="26">
        <v>1</v>
      </c>
      <c r="B16" s="27" t="s">
        <v>150</v>
      </c>
      <c r="C16" s="27" t="s">
        <v>151</v>
      </c>
      <c r="D16" s="26" t="s">
        <v>8</v>
      </c>
      <c r="E16" s="30"/>
      <c r="F16" s="30"/>
      <c r="G16" s="28" t="s">
        <v>152</v>
      </c>
      <c r="H16" s="29">
        <v>26</v>
      </c>
      <c r="I16" s="30" t="s">
        <v>274</v>
      </c>
      <c r="J16" s="31">
        <v>14</v>
      </c>
      <c r="K16" s="68">
        <v>59.56</v>
      </c>
      <c r="L16" s="69">
        <v>29</v>
      </c>
      <c r="M16" s="33">
        <f t="shared" ref="M16:M28" si="0">F16+H16+J16+L16</f>
        <v>69</v>
      </c>
    </row>
    <row r="17" spans="1:13">
      <c r="A17" s="26">
        <v>2</v>
      </c>
      <c r="B17" s="27" t="s">
        <v>80</v>
      </c>
      <c r="C17" s="27" t="s">
        <v>81</v>
      </c>
      <c r="D17" s="26" t="s">
        <v>66</v>
      </c>
      <c r="E17" s="30" t="s">
        <v>82</v>
      </c>
      <c r="F17" s="31">
        <v>9</v>
      </c>
      <c r="G17" s="28" t="s">
        <v>153</v>
      </c>
      <c r="H17" s="29">
        <v>19</v>
      </c>
      <c r="I17" s="30" t="s">
        <v>275</v>
      </c>
      <c r="J17" s="31">
        <v>6</v>
      </c>
      <c r="K17" s="68">
        <v>58.75</v>
      </c>
      <c r="L17" s="69">
        <v>34</v>
      </c>
      <c r="M17" s="33">
        <f t="shared" si="0"/>
        <v>68</v>
      </c>
    </row>
    <row r="18" spans="1:13">
      <c r="A18" s="26">
        <v>3</v>
      </c>
      <c r="B18" s="27" t="s">
        <v>62</v>
      </c>
      <c r="C18" s="27" t="s">
        <v>58</v>
      </c>
      <c r="D18" s="26" t="s">
        <v>149</v>
      </c>
      <c r="E18" s="30"/>
      <c r="F18" s="30"/>
      <c r="G18" s="28">
        <v>57.7</v>
      </c>
      <c r="H18" s="29">
        <v>42</v>
      </c>
      <c r="I18" s="30"/>
      <c r="J18" s="31"/>
      <c r="K18" s="68"/>
      <c r="L18" s="69"/>
      <c r="M18" s="33">
        <f t="shared" si="0"/>
        <v>42</v>
      </c>
    </row>
    <row r="19" spans="1:13">
      <c r="A19" s="26">
        <v>4</v>
      </c>
      <c r="B19" s="27" t="s">
        <v>83</v>
      </c>
      <c r="C19" s="27" t="s">
        <v>65</v>
      </c>
      <c r="D19" s="26" t="s">
        <v>8</v>
      </c>
      <c r="E19" s="30" t="s">
        <v>84</v>
      </c>
      <c r="F19" s="31">
        <v>0</v>
      </c>
      <c r="G19" s="28" t="s">
        <v>154</v>
      </c>
      <c r="H19" s="29">
        <v>16</v>
      </c>
      <c r="I19" s="30"/>
      <c r="J19" s="31"/>
      <c r="K19" s="68"/>
      <c r="L19" s="69"/>
      <c r="M19" s="33">
        <f t="shared" si="0"/>
        <v>16</v>
      </c>
    </row>
    <row r="20" spans="1:13">
      <c r="A20" s="26">
        <v>5</v>
      </c>
      <c r="B20" s="27" t="s">
        <v>271</v>
      </c>
      <c r="C20" s="27" t="s">
        <v>272</v>
      </c>
      <c r="D20" s="26" t="s">
        <v>20</v>
      </c>
      <c r="E20" s="30"/>
      <c r="F20" s="30"/>
      <c r="G20" s="28"/>
      <c r="H20" s="28"/>
      <c r="I20" s="30" t="s">
        <v>273</v>
      </c>
      <c r="J20" s="31">
        <v>15</v>
      </c>
      <c r="K20" s="68"/>
      <c r="L20" s="69"/>
      <c r="M20" s="33">
        <f t="shared" si="0"/>
        <v>15</v>
      </c>
    </row>
    <row r="21" spans="1:13">
      <c r="A21" s="26">
        <v>6</v>
      </c>
      <c r="B21" s="27" t="s">
        <v>155</v>
      </c>
      <c r="C21" s="27" t="s">
        <v>156</v>
      </c>
      <c r="D21" s="26" t="s">
        <v>8</v>
      </c>
      <c r="E21" s="32"/>
      <c r="F21" s="31"/>
      <c r="G21" s="28" t="s">
        <v>157</v>
      </c>
      <c r="H21" s="29">
        <v>12</v>
      </c>
      <c r="I21" s="32" t="s">
        <v>278</v>
      </c>
      <c r="J21" s="31">
        <v>0</v>
      </c>
      <c r="K21" s="70"/>
      <c r="L21" s="69"/>
      <c r="M21" s="33">
        <f t="shared" si="0"/>
        <v>12</v>
      </c>
    </row>
    <row r="22" spans="1:13">
      <c r="A22" s="26">
        <v>7</v>
      </c>
      <c r="B22" s="27" t="s">
        <v>158</v>
      </c>
      <c r="C22" s="27" t="s">
        <v>139</v>
      </c>
      <c r="D22" s="26" t="s">
        <v>126</v>
      </c>
      <c r="E22" s="30"/>
      <c r="F22" s="31"/>
      <c r="G22" s="28" t="s">
        <v>159</v>
      </c>
      <c r="H22" s="29">
        <v>10</v>
      </c>
      <c r="I22" s="30" t="s">
        <v>277</v>
      </c>
      <c r="J22" s="31">
        <v>0</v>
      </c>
      <c r="K22" s="68"/>
      <c r="L22" s="69"/>
      <c r="M22" s="33">
        <f t="shared" si="0"/>
        <v>10</v>
      </c>
    </row>
    <row r="23" spans="1:13">
      <c r="A23" s="26">
        <v>8</v>
      </c>
      <c r="B23" s="27" t="s">
        <v>85</v>
      </c>
      <c r="C23" s="27" t="s">
        <v>29</v>
      </c>
      <c r="D23" s="26" t="s">
        <v>66</v>
      </c>
      <c r="E23" s="30" t="s">
        <v>86</v>
      </c>
      <c r="F23" s="31">
        <v>0</v>
      </c>
      <c r="G23" s="28" t="s">
        <v>160</v>
      </c>
      <c r="H23" s="29">
        <v>5</v>
      </c>
      <c r="I23" s="30" t="s">
        <v>276</v>
      </c>
      <c r="J23" s="31">
        <v>0</v>
      </c>
      <c r="K23" s="68"/>
      <c r="L23" s="69"/>
      <c r="M23" s="33">
        <f t="shared" si="0"/>
        <v>5</v>
      </c>
    </row>
    <row r="24" spans="1:13">
      <c r="A24" s="26">
        <v>9</v>
      </c>
      <c r="B24" s="27" t="s">
        <v>161</v>
      </c>
      <c r="C24" s="27" t="s">
        <v>162</v>
      </c>
      <c r="D24" s="26" t="s">
        <v>11</v>
      </c>
      <c r="E24" s="30"/>
      <c r="F24" s="30"/>
      <c r="G24" s="28" t="s">
        <v>163</v>
      </c>
      <c r="H24" s="29">
        <v>3</v>
      </c>
      <c r="I24" s="30"/>
      <c r="J24" s="31"/>
      <c r="K24" s="68"/>
      <c r="L24" s="69"/>
      <c r="M24" s="33">
        <f t="shared" si="0"/>
        <v>3</v>
      </c>
    </row>
    <row r="25" spans="1:13">
      <c r="A25" s="26">
        <v>10</v>
      </c>
      <c r="B25" s="27" t="s">
        <v>164</v>
      </c>
      <c r="C25" s="27" t="s">
        <v>165</v>
      </c>
      <c r="D25" s="26" t="s">
        <v>11</v>
      </c>
      <c r="E25" s="30"/>
      <c r="F25" s="30"/>
      <c r="G25" s="28" t="s">
        <v>166</v>
      </c>
      <c r="H25" s="29">
        <v>0</v>
      </c>
      <c r="I25" s="30"/>
      <c r="J25" s="31"/>
      <c r="K25" s="68"/>
      <c r="L25" s="69"/>
      <c r="M25" s="33">
        <f t="shared" si="0"/>
        <v>0</v>
      </c>
    </row>
    <row r="26" spans="1:13">
      <c r="A26" s="26">
        <v>10</v>
      </c>
      <c r="B26" s="27" t="s">
        <v>167</v>
      </c>
      <c r="C26" s="27" t="s">
        <v>65</v>
      </c>
      <c r="D26" s="26" t="s">
        <v>8</v>
      </c>
      <c r="E26" s="30"/>
      <c r="F26" s="30"/>
      <c r="G26" s="28" t="s">
        <v>168</v>
      </c>
      <c r="H26" s="29">
        <v>0</v>
      </c>
      <c r="I26" s="30"/>
      <c r="J26" s="31"/>
      <c r="K26" s="68"/>
      <c r="L26" s="69"/>
      <c r="M26" s="33">
        <f t="shared" si="0"/>
        <v>0</v>
      </c>
    </row>
    <row r="27" spans="1:13">
      <c r="A27" s="26">
        <v>10</v>
      </c>
      <c r="B27" s="27" t="s">
        <v>279</v>
      </c>
      <c r="C27" s="27" t="s">
        <v>202</v>
      </c>
      <c r="D27" s="26" t="s">
        <v>66</v>
      </c>
      <c r="E27" s="30"/>
      <c r="F27" s="30"/>
      <c r="G27" s="28"/>
      <c r="H27" s="28"/>
      <c r="I27" s="30" t="s">
        <v>280</v>
      </c>
      <c r="J27" s="31">
        <v>0</v>
      </c>
      <c r="K27" s="68"/>
      <c r="L27" s="69"/>
      <c r="M27" s="33">
        <f t="shared" si="0"/>
        <v>0</v>
      </c>
    </row>
    <row r="28" spans="1:13">
      <c r="A28" s="26">
        <v>10</v>
      </c>
      <c r="B28" s="27" t="s">
        <v>392</v>
      </c>
      <c r="C28" s="27" t="s">
        <v>58</v>
      </c>
      <c r="D28" s="26" t="s">
        <v>131</v>
      </c>
      <c r="E28" s="72"/>
      <c r="F28" s="72"/>
      <c r="G28" s="67"/>
      <c r="H28" s="67"/>
      <c r="I28" s="72"/>
      <c r="J28" s="72"/>
      <c r="K28" s="71" t="s">
        <v>396</v>
      </c>
      <c r="L28" s="73">
        <v>0</v>
      </c>
      <c r="M28" s="33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28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6"/>
  <sheetViews>
    <sheetView topLeftCell="A10" workbookViewId="0">
      <selection activeCell="A22" sqref="A22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4.85546875" customWidth="1"/>
    <col min="5" max="12" width="8.28515625" customWidth="1"/>
  </cols>
  <sheetData>
    <row r="1" spans="1:14" ht="2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4">
      <c r="A2" s="47" t="s">
        <v>60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12" spans="1:14" ht="15.75">
      <c r="A12" s="55" t="s">
        <v>15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4" ht="15.75">
      <c r="A13" s="45" t="s">
        <v>13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2"/>
    </row>
    <row r="14" spans="1:14" ht="33.75" customHeight="1">
      <c r="A14" s="48" t="s">
        <v>2</v>
      </c>
      <c r="B14" s="50" t="s">
        <v>10</v>
      </c>
      <c r="C14" s="43" t="s">
        <v>9</v>
      </c>
      <c r="D14" s="48" t="s">
        <v>3</v>
      </c>
      <c r="E14" s="53" t="s">
        <v>76</v>
      </c>
      <c r="F14" s="54"/>
      <c r="G14" s="53" t="s">
        <v>77</v>
      </c>
      <c r="H14" s="54"/>
      <c r="I14" s="53" t="s">
        <v>78</v>
      </c>
      <c r="J14" s="54"/>
      <c r="K14" s="39" t="s">
        <v>79</v>
      </c>
      <c r="L14" s="40"/>
      <c r="M14" s="41" t="s">
        <v>4</v>
      </c>
    </row>
    <row r="15" spans="1:14">
      <c r="A15" s="49"/>
      <c r="B15" s="51"/>
      <c r="C15" s="44"/>
      <c r="D15" s="52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42"/>
    </row>
    <row r="16" spans="1:14">
      <c r="A16" s="8">
        <v>1</v>
      </c>
      <c r="B16" s="12" t="s">
        <v>35</v>
      </c>
      <c r="C16" s="12" t="s">
        <v>36</v>
      </c>
      <c r="D16" s="8" t="s">
        <v>8</v>
      </c>
      <c r="E16" s="13"/>
      <c r="F16" s="13"/>
      <c r="G16" s="15" t="s">
        <v>238</v>
      </c>
      <c r="H16" s="14">
        <v>83</v>
      </c>
      <c r="I16" s="13" t="s">
        <v>311</v>
      </c>
      <c r="J16" s="11">
        <v>78</v>
      </c>
      <c r="K16" s="38" t="s">
        <v>402</v>
      </c>
      <c r="L16" s="14">
        <v>102</v>
      </c>
      <c r="M16" s="20">
        <f t="shared" ref="M16:M22" si="0">F16+H16+J16+L16</f>
        <v>263</v>
      </c>
    </row>
    <row r="17" spans="1:13">
      <c r="A17" s="8">
        <v>2</v>
      </c>
      <c r="B17" s="12" t="s">
        <v>239</v>
      </c>
      <c r="C17" s="12" t="s">
        <v>139</v>
      </c>
      <c r="D17" s="8" t="s">
        <v>148</v>
      </c>
      <c r="E17" s="13"/>
      <c r="F17" s="13"/>
      <c r="G17" s="15" t="s">
        <v>240</v>
      </c>
      <c r="H17" s="14">
        <v>51</v>
      </c>
      <c r="I17" s="13" t="s">
        <v>312</v>
      </c>
      <c r="J17" s="11">
        <v>51</v>
      </c>
      <c r="K17" s="38" t="s">
        <v>403</v>
      </c>
      <c r="L17" s="14">
        <v>45</v>
      </c>
      <c r="M17" s="20">
        <f t="shared" si="0"/>
        <v>147</v>
      </c>
    </row>
    <row r="18" spans="1:13">
      <c r="A18" s="7">
        <v>3</v>
      </c>
      <c r="B18" s="12" t="s">
        <v>111</v>
      </c>
      <c r="C18" s="12" t="s">
        <v>112</v>
      </c>
      <c r="D18" s="8" t="s">
        <v>66</v>
      </c>
      <c r="E18" s="10" t="s">
        <v>113</v>
      </c>
      <c r="F18" s="11">
        <v>40</v>
      </c>
      <c r="G18" s="9" t="s">
        <v>241</v>
      </c>
      <c r="H18" s="14">
        <v>39</v>
      </c>
      <c r="I18" s="10" t="s">
        <v>316</v>
      </c>
      <c r="J18" s="11">
        <v>43</v>
      </c>
      <c r="K18" s="9"/>
      <c r="L18" s="14"/>
      <c r="M18" s="20">
        <f t="shared" si="0"/>
        <v>122</v>
      </c>
    </row>
    <row r="19" spans="1:13">
      <c r="A19" s="8">
        <v>4</v>
      </c>
      <c r="B19" s="12" t="s">
        <v>313</v>
      </c>
      <c r="C19" s="12" t="s">
        <v>314</v>
      </c>
      <c r="D19" s="8" t="s">
        <v>283</v>
      </c>
      <c r="E19" s="13"/>
      <c r="F19" s="13"/>
      <c r="G19" s="15"/>
      <c r="H19" s="15"/>
      <c r="I19" s="13" t="s">
        <v>315</v>
      </c>
      <c r="J19" s="11">
        <v>45</v>
      </c>
      <c r="K19" s="38" t="s">
        <v>404</v>
      </c>
      <c r="L19" s="14">
        <v>58</v>
      </c>
      <c r="M19" s="20">
        <f t="shared" si="0"/>
        <v>103</v>
      </c>
    </row>
    <row r="20" spans="1:13">
      <c r="A20" s="8">
        <v>5</v>
      </c>
      <c r="B20" s="12" t="s">
        <v>96</v>
      </c>
      <c r="C20" s="12" t="s">
        <v>51</v>
      </c>
      <c r="D20" s="8" t="s">
        <v>11</v>
      </c>
      <c r="E20" s="13" t="s">
        <v>114</v>
      </c>
      <c r="F20" s="11">
        <v>21</v>
      </c>
      <c r="G20" s="15"/>
      <c r="H20" s="14"/>
      <c r="I20" s="13"/>
      <c r="J20" s="11"/>
      <c r="K20" s="15"/>
      <c r="L20" s="14"/>
      <c r="M20" s="20">
        <f t="shared" si="0"/>
        <v>21</v>
      </c>
    </row>
    <row r="21" spans="1:13">
      <c r="A21" s="8">
        <v>6</v>
      </c>
      <c r="B21" s="12" t="s">
        <v>242</v>
      </c>
      <c r="C21" s="12" t="s">
        <v>243</v>
      </c>
      <c r="D21" s="8" t="s">
        <v>126</v>
      </c>
      <c r="E21" s="13"/>
      <c r="F21" s="13"/>
      <c r="G21" s="15" t="s">
        <v>244</v>
      </c>
      <c r="H21" s="14">
        <v>1</v>
      </c>
      <c r="I21" s="13"/>
      <c r="J21" s="11"/>
      <c r="K21" s="8"/>
      <c r="L21" s="8"/>
      <c r="M21" s="20">
        <f t="shared" si="0"/>
        <v>1</v>
      </c>
    </row>
    <row r="22" spans="1:13">
      <c r="A22" s="8">
        <v>7</v>
      </c>
      <c r="B22" s="12" t="s">
        <v>115</v>
      </c>
      <c r="C22" s="12" t="s">
        <v>31</v>
      </c>
      <c r="D22" s="8" t="s">
        <v>66</v>
      </c>
      <c r="E22" s="13" t="s">
        <v>116</v>
      </c>
      <c r="F22" s="11">
        <v>0</v>
      </c>
      <c r="G22" s="15" t="s">
        <v>246</v>
      </c>
      <c r="H22" s="14">
        <v>0</v>
      </c>
      <c r="I22" s="13" t="s">
        <v>317</v>
      </c>
      <c r="J22" s="11">
        <v>0</v>
      </c>
      <c r="K22" s="8"/>
      <c r="L22" s="8"/>
      <c r="M22" s="20">
        <f t="shared" si="0"/>
        <v>0</v>
      </c>
    </row>
    <row r="23" spans="1:13">
      <c r="B23" s="1"/>
      <c r="C23" s="1"/>
      <c r="D23" s="1"/>
      <c r="E23" s="1"/>
      <c r="F23" s="1"/>
    </row>
    <row r="24" spans="1:13">
      <c r="B24" s="1"/>
      <c r="C24" s="1"/>
      <c r="D24" s="1"/>
      <c r="E24" s="1"/>
      <c r="F24" s="1"/>
    </row>
    <row r="25" spans="1:13">
      <c r="B25" s="1"/>
      <c r="C25" s="1"/>
      <c r="D25" s="1"/>
      <c r="E25" s="1"/>
      <c r="F25" s="1"/>
    </row>
    <row r="26" spans="1:13">
      <c r="B26" s="1"/>
      <c r="C26" s="1"/>
      <c r="D26" s="1"/>
      <c r="E26" s="1"/>
      <c r="F26" s="1"/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8"/>
  <sheetViews>
    <sheetView topLeftCell="A13" workbookViewId="0">
      <selection activeCell="K21" sqref="K21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.7109375" customWidth="1"/>
    <col min="5" max="12" width="8.28515625" customWidth="1"/>
    <col min="16" max="16" width="20.5703125" customWidth="1"/>
  </cols>
  <sheetData>
    <row r="1" spans="1:14" ht="2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4">
      <c r="A2" s="47" t="s">
        <v>60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12" spans="1:14" ht="15.75">
      <c r="A12" s="55" t="s">
        <v>15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4" ht="15.75">
      <c r="A13" s="45" t="s">
        <v>12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2"/>
    </row>
    <row r="14" spans="1:14" ht="33.75" customHeight="1">
      <c r="A14" s="48" t="s">
        <v>2</v>
      </c>
      <c r="B14" s="50" t="s">
        <v>10</v>
      </c>
      <c r="C14" s="43" t="s">
        <v>9</v>
      </c>
      <c r="D14" s="48" t="s">
        <v>3</v>
      </c>
      <c r="E14" s="53" t="s">
        <v>76</v>
      </c>
      <c r="F14" s="54"/>
      <c r="G14" s="53" t="s">
        <v>77</v>
      </c>
      <c r="H14" s="54"/>
      <c r="I14" s="53" t="s">
        <v>78</v>
      </c>
      <c r="J14" s="54"/>
      <c r="K14" s="39" t="s">
        <v>79</v>
      </c>
      <c r="L14" s="40"/>
      <c r="M14" s="41" t="s">
        <v>4</v>
      </c>
    </row>
    <row r="15" spans="1:14">
      <c r="A15" s="58"/>
      <c r="B15" s="59"/>
      <c r="C15" s="44"/>
      <c r="D15" s="52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42"/>
    </row>
    <row r="16" spans="1:14">
      <c r="A16" s="8">
        <v>1</v>
      </c>
      <c r="B16" s="12" t="s">
        <v>219</v>
      </c>
      <c r="C16" s="12" t="s">
        <v>202</v>
      </c>
      <c r="D16" s="8" t="s">
        <v>148</v>
      </c>
      <c r="E16" s="13"/>
      <c r="F16" s="13"/>
      <c r="G16" s="15" t="s">
        <v>220</v>
      </c>
      <c r="H16" s="14">
        <v>79</v>
      </c>
      <c r="I16" s="13" t="s">
        <v>300</v>
      </c>
      <c r="J16" s="11">
        <v>90</v>
      </c>
      <c r="K16" s="38" t="s">
        <v>398</v>
      </c>
      <c r="L16" s="14">
        <v>105</v>
      </c>
      <c r="M16" s="20">
        <f t="shared" ref="M16:M28" si="0">F16+H16+J16+L16</f>
        <v>274</v>
      </c>
    </row>
    <row r="17" spans="1:13">
      <c r="A17" s="8">
        <v>2</v>
      </c>
      <c r="B17" s="12" t="s">
        <v>221</v>
      </c>
      <c r="C17" s="12" t="s">
        <v>68</v>
      </c>
      <c r="D17" s="8" t="s">
        <v>148</v>
      </c>
      <c r="E17" s="13"/>
      <c r="F17" s="13"/>
      <c r="G17" s="15" t="s">
        <v>222</v>
      </c>
      <c r="H17" s="14">
        <v>65</v>
      </c>
      <c r="I17" s="13" t="s">
        <v>301</v>
      </c>
      <c r="J17" s="11">
        <v>65</v>
      </c>
      <c r="K17" s="38" t="s">
        <v>399</v>
      </c>
      <c r="L17" s="14">
        <v>84</v>
      </c>
      <c r="M17" s="20">
        <f t="shared" si="0"/>
        <v>214</v>
      </c>
    </row>
    <row r="18" spans="1:13">
      <c r="A18" s="8">
        <v>3</v>
      </c>
      <c r="B18" s="12" t="s">
        <v>109</v>
      </c>
      <c r="C18" s="12" t="s">
        <v>26</v>
      </c>
      <c r="D18" s="8" t="s">
        <v>44</v>
      </c>
      <c r="E18" s="13" t="s">
        <v>110</v>
      </c>
      <c r="F18" s="11">
        <v>25</v>
      </c>
      <c r="G18" s="15" t="s">
        <v>224</v>
      </c>
      <c r="H18" s="14">
        <v>34</v>
      </c>
      <c r="I18" s="13" t="s">
        <v>302</v>
      </c>
      <c r="J18" s="11">
        <v>41</v>
      </c>
      <c r="K18" s="15"/>
      <c r="L18" s="14"/>
      <c r="M18" s="20">
        <f t="shared" si="0"/>
        <v>100</v>
      </c>
    </row>
    <row r="19" spans="1:13">
      <c r="A19" s="8">
        <v>4</v>
      </c>
      <c r="B19" s="12" t="s">
        <v>303</v>
      </c>
      <c r="C19" s="12" t="s">
        <v>304</v>
      </c>
      <c r="D19" s="8" t="s">
        <v>283</v>
      </c>
      <c r="E19" s="13"/>
      <c r="F19" s="13"/>
      <c r="G19" s="15"/>
      <c r="H19" s="15"/>
      <c r="I19" s="13" t="s">
        <v>305</v>
      </c>
      <c r="J19" s="11">
        <v>30</v>
      </c>
      <c r="K19" s="38" t="s">
        <v>400</v>
      </c>
      <c r="L19" s="14">
        <v>55</v>
      </c>
      <c r="M19" s="20">
        <f t="shared" si="0"/>
        <v>85</v>
      </c>
    </row>
    <row r="20" spans="1:13">
      <c r="A20" s="8">
        <v>5</v>
      </c>
      <c r="B20" s="12" t="s">
        <v>226</v>
      </c>
      <c r="C20" s="12" t="s">
        <v>51</v>
      </c>
      <c r="D20" s="8" t="s">
        <v>66</v>
      </c>
      <c r="E20" s="13"/>
      <c r="F20" s="13"/>
      <c r="G20" s="15" t="s">
        <v>227</v>
      </c>
      <c r="H20" s="14">
        <v>26</v>
      </c>
      <c r="I20" s="13" t="s">
        <v>306</v>
      </c>
      <c r="J20" s="11">
        <v>28</v>
      </c>
      <c r="K20" s="38" t="s">
        <v>401</v>
      </c>
      <c r="L20" s="14">
        <v>10</v>
      </c>
      <c r="M20" s="20">
        <f t="shared" si="0"/>
        <v>64</v>
      </c>
    </row>
    <row r="21" spans="1:13">
      <c r="A21" s="8">
        <v>6</v>
      </c>
      <c r="B21" s="12" t="s">
        <v>107</v>
      </c>
      <c r="C21" s="12" t="s">
        <v>38</v>
      </c>
      <c r="D21" s="8" t="s">
        <v>44</v>
      </c>
      <c r="E21" s="10" t="s">
        <v>108</v>
      </c>
      <c r="F21" s="11">
        <v>28</v>
      </c>
      <c r="G21" s="9" t="s">
        <v>225</v>
      </c>
      <c r="H21" s="14">
        <v>29</v>
      </c>
      <c r="I21" s="10"/>
      <c r="J21" s="11"/>
      <c r="K21" s="9"/>
      <c r="L21" s="14"/>
      <c r="M21" s="20">
        <f t="shared" si="0"/>
        <v>57</v>
      </c>
    </row>
    <row r="22" spans="1:13">
      <c r="A22" s="8">
        <v>7</v>
      </c>
      <c r="B22" s="12" t="s">
        <v>228</v>
      </c>
      <c r="C22" s="12" t="s">
        <v>229</v>
      </c>
      <c r="D22" s="8" t="s">
        <v>131</v>
      </c>
      <c r="E22" s="13"/>
      <c r="F22" s="13"/>
      <c r="G22" s="15" t="s">
        <v>230</v>
      </c>
      <c r="H22" s="14">
        <v>25</v>
      </c>
      <c r="I22" s="13" t="s">
        <v>309</v>
      </c>
      <c r="J22" s="11">
        <v>0</v>
      </c>
      <c r="K22" s="15"/>
      <c r="L22" s="15"/>
      <c r="M22" s="20">
        <f t="shared" si="0"/>
        <v>25</v>
      </c>
    </row>
    <row r="23" spans="1:13">
      <c r="A23" s="8">
        <v>8</v>
      </c>
      <c r="B23" s="12" t="s">
        <v>182</v>
      </c>
      <c r="C23" s="12" t="s">
        <v>183</v>
      </c>
      <c r="D23" s="8" t="s">
        <v>126</v>
      </c>
      <c r="E23" s="13"/>
      <c r="F23" s="13"/>
      <c r="G23" s="15"/>
      <c r="H23" s="15"/>
      <c r="I23" s="13" t="s">
        <v>307</v>
      </c>
      <c r="J23" s="11">
        <v>24</v>
      </c>
      <c r="K23" s="15"/>
      <c r="L23" s="15"/>
      <c r="M23" s="20">
        <f t="shared" si="0"/>
        <v>24</v>
      </c>
    </row>
    <row r="24" spans="1:13">
      <c r="A24" s="8">
        <v>9</v>
      </c>
      <c r="B24" s="12" t="s">
        <v>132</v>
      </c>
      <c r="C24" s="12" t="s">
        <v>133</v>
      </c>
      <c r="D24" s="8" t="s">
        <v>126</v>
      </c>
      <c r="E24" s="13"/>
      <c r="F24" s="13"/>
      <c r="G24" s="15"/>
      <c r="H24" s="15"/>
      <c r="I24" s="13" t="s">
        <v>308</v>
      </c>
      <c r="J24" s="11">
        <v>17</v>
      </c>
      <c r="K24" s="15"/>
      <c r="L24" s="15"/>
      <c r="M24" s="20">
        <f t="shared" si="0"/>
        <v>17</v>
      </c>
    </row>
    <row r="25" spans="1:13">
      <c r="A25" s="8">
        <v>10</v>
      </c>
      <c r="B25" s="12" t="s">
        <v>231</v>
      </c>
      <c r="C25" s="12" t="s">
        <v>232</v>
      </c>
      <c r="D25" s="8" t="s">
        <v>126</v>
      </c>
      <c r="E25" s="13"/>
      <c r="F25" s="13"/>
      <c r="G25" s="15" t="s">
        <v>233</v>
      </c>
      <c r="H25" s="14">
        <v>15</v>
      </c>
      <c r="I25" s="13"/>
      <c r="J25" s="11"/>
      <c r="K25" s="15"/>
      <c r="L25" s="15"/>
      <c r="M25" s="20">
        <f t="shared" si="0"/>
        <v>15</v>
      </c>
    </row>
    <row r="26" spans="1:13">
      <c r="A26" s="8">
        <v>11</v>
      </c>
      <c r="B26" s="12" t="s">
        <v>234</v>
      </c>
      <c r="C26" s="12" t="s">
        <v>202</v>
      </c>
      <c r="D26" s="8" t="s">
        <v>131</v>
      </c>
      <c r="E26" s="13"/>
      <c r="F26" s="13"/>
      <c r="G26" s="15" t="s">
        <v>235</v>
      </c>
      <c r="H26" s="14">
        <v>6</v>
      </c>
      <c r="I26" s="13"/>
      <c r="J26" s="11"/>
      <c r="K26" s="15"/>
      <c r="L26" s="15"/>
      <c r="M26" s="20">
        <f t="shared" si="0"/>
        <v>6</v>
      </c>
    </row>
    <row r="27" spans="1:13">
      <c r="A27" s="8">
        <v>12</v>
      </c>
      <c r="B27" s="12" t="s">
        <v>236</v>
      </c>
      <c r="C27" s="12" t="s">
        <v>65</v>
      </c>
      <c r="D27" s="8" t="s">
        <v>126</v>
      </c>
      <c r="E27" s="13"/>
      <c r="F27" s="13"/>
      <c r="G27" s="15" t="s">
        <v>237</v>
      </c>
      <c r="H27" s="14">
        <v>2</v>
      </c>
      <c r="I27" s="13"/>
      <c r="J27" s="11"/>
      <c r="K27" s="15"/>
      <c r="L27" s="15"/>
      <c r="M27" s="20">
        <f t="shared" si="0"/>
        <v>2</v>
      </c>
    </row>
    <row r="28" spans="1:13">
      <c r="A28" s="8">
        <v>13</v>
      </c>
      <c r="B28" s="12" t="s">
        <v>138</v>
      </c>
      <c r="C28" s="12" t="s">
        <v>139</v>
      </c>
      <c r="D28" s="8" t="s">
        <v>131</v>
      </c>
      <c r="E28" s="13"/>
      <c r="F28" s="13"/>
      <c r="G28" s="15"/>
      <c r="H28" s="15"/>
      <c r="I28" s="13" t="s">
        <v>310</v>
      </c>
      <c r="J28" s="11">
        <v>0</v>
      </c>
      <c r="K28" s="15"/>
      <c r="L28" s="15"/>
      <c r="M28" s="20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3"/>
  <sheetViews>
    <sheetView topLeftCell="A7" workbookViewId="0">
      <selection activeCell="K19" sqref="K19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</cols>
  <sheetData>
    <row r="1" spans="1:14" ht="2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4">
      <c r="A2" s="47" t="s">
        <v>60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12" spans="1:14" ht="15.75">
      <c r="A12" s="55" t="s">
        <v>15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4" ht="15.75">
      <c r="A13" s="45" t="s">
        <v>61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2"/>
    </row>
    <row r="14" spans="1:14" ht="33.75" customHeight="1">
      <c r="A14" s="48" t="s">
        <v>2</v>
      </c>
      <c r="B14" s="50" t="s">
        <v>10</v>
      </c>
      <c r="C14" s="43" t="s">
        <v>9</v>
      </c>
      <c r="D14" s="48" t="s">
        <v>3</v>
      </c>
      <c r="E14" s="53" t="s">
        <v>76</v>
      </c>
      <c r="F14" s="54"/>
      <c r="G14" s="53" t="s">
        <v>77</v>
      </c>
      <c r="H14" s="54"/>
      <c r="I14" s="53" t="s">
        <v>78</v>
      </c>
      <c r="J14" s="54"/>
      <c r="K14" s="39" t="s">
        <v>79</v>
      </c>
      <c r="L14" s="40"/>
      <c r="M14" s="41" t="s">
        <v>4</v>
      </c>
    </row>
    <row r="15" spans="1:14">
      <c r="A15" s="49"/>
      <c r="B15" s="51"/>
      <c r="C15" s="44"/>
      <c r="D15" s="52"/>
      <c r="E15" s="5" t="s">
        <v>7</v>
      </c>
      <c r="F15" s="5" t="s">
        <v>5</v>
      </c>
      <c r="G15" s="4" t="s">
        <v>7</v>
      </c>
      <c r="H15" s="4" t="s">
        <v>5</v>
      </c>
      <c r="I15" s="5" t="s">
        <v>7</v>
      </c>
      <c r="J15" s="5" t="s">
        <v>5</v>
      </c>
      <c r="K15" s="4" t="s">
        <v>7</v>
      </c>
      <c r="L15" s="6" t="s">
        <v>5</v>
      </c>
      <c r="M15" s="42"/>
    </row>
    <row r="16" spans="1:14">
      <c r="A16" s="8">
        <v>1</v>
      </c>
      <c r="B16" s="12" t="s">
        <v>216</v>
      </c>
      <c r="C16" s="12" t="s">
        <v>217</v>
      </c>
      <c r="D16" s="8" t="s">
        <v>66</v>
      </c>
      <c r="E16" s="13"/>
      <c r="F16" s="11"/>
      <c r="G16" s="15" t="s">
        <v>218</v>
      </c>
      <c r="H16" s="14">
        <v>25</v>
      </c>
      <c r="I16" s="13" t="s">
        <v>299</v>
      </c>
      <c r="J16" s="11">
        <v>7</v>
      </c>
      <c r="K16" s="15"/>
      <c r="L16" s="14"/>
      <c r="M16" s="20">
        <f>F16+H16+J16+L16</f>
        <v>32</v>
      </c>
    </row>
    <row r="17" spans="1:13">
      <c r="A17" s="7">
        <v>2</v>
      </c>
      <c r="B17" s="12" t="s">
        <v>105</v>
      </c>
      <c r="C17" s="12" t="s">
        <v>65</v>
      </c>
      <c r="D17" s="8" t="s">
        <v>66</v>
      </c>
      <c r="E17" s="10" t="s">
        <v>106</v>
      </c>
      <c r="F17" s="11">
        <v>4</v>
      </c>
      <c r="G17" s="9"/>
      <c r="H17" s="14"/>
      <c r="I17" s="10" t="s">
        <v>298</v>
      </c>
      <c r="J17" s="11">
        <v>8</v>
      </c>
      <c r="K17" s="9"/>
      <c r="L17" s="14"/>
      <c r="M17" s="20">
        <f>F17+H17+J17+L17</f>
        <v>12</v>
      </c>
    </row>
    <row r="18" spans="1:13">
      <c r="A18" s="8">
        <v>3</v>
      </c>
      <c r="B18" s="12" t="s">
        <v>393</v>
      </c>
      <c r="C18" s="12" t="s">
        <v>51</v>
      </c>
      <c r="D18" s="8" t="s">
        <v>11</v>
      </c>
      <c r="E18" s="13"/>
      <c r="F18" s="13"/>
      <c r="G18" s="15"/>
      <c r="H18" s="15"/>
      <c r="I18" s="13"/>
      <c r="J18" s="11"/>
      <c r="K18" s="38" t="s">
        <v>397</v>
      </c>
      <c r="L18" s="14">
        <v>1</v>
      </c>
      <c r="M18" s="20">
        <f>F18+H18+J18+L18</f>
        <v>1</v>
      </c>
    </row>
    <row r="19" spans="1:13">
      <c r="A19" s="8">
        <v>4</v>
      </c>
      <c r="B19" s="12" t="s">
        <v>394</v>
      </c>
      <c r="C19" s="12" t="s">
        <v>19</v>
      </c>
      <c r="D19" s="8" t="s">
        <v>11</v>
      </c>
      <c r="E19" s="74"/>
      <c r="F19" s="74"/>
      <c r="G19" s="8"/>
      <c r="H19" s="8"/>
      <c r="I19" s="74"/>
      <c r="J19" s="74"/>
      <c r="K19" s="15" t="s">
        <v>395</v>
      </c>
      <c r="L19" s="14">
        <v>0</v>
      </c>
      <c r="M19" s="20">
        <f>F19+H19+J19+L19</f>
        <v>0</v>
      </c>
    </row>
    <row r="20" spans="1:13">
      <c r="B20" s="1"/>
      <c r="C20" s="1"/>
      <c r="D20" s="1"/>
      <c r="E20" s="1"/>
      <c r="F20" s="1"/>
    </row>
    <row r="21" spans="1:13">
      <c r="B21" s="1"/>
      <c r="C21" s="1"/>
      <c r="D21" s="1"/>
      <c r="E21" s="1"/>
      <c r="F21" s="1"/>
    </row>
    <row r="22" spans="1:13">
      <c r="B22" s="1"/>
      <c r="C22" s="1"/>
      <c r="D22" s="1"/>
      <c r="E22" s="1"/>
      <c r="F22" s="1"/>
    </row>
    <row r="23" spans="1:13">
      <c r="B23" s="1"/>
      <c r="C23" s="1"/>
      <c r="D23" s="1"/>
      <c r="E23" s="1"/>
      <c r="F23" s="1"/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60m DZ_2011</vt:lpstr>
      <vt:lpstr>60m DZ_2012</vt:lpstr>
      <vt:lpstr>60m DZ_2013</vt:lpstr>
      <vt:lpstr>300m DZ_2011</vt:lpstr>
      <vt:lpstr>300m DZ_2012</vt:lpstr>
      <vt:lpstr>300m DZ_2013</vt:lpstr>
      <vt:lpstr>600m DZ_2011</vt:lpstr>
      <vt:lpstr>600m DZ_2012</vt:lpstr>
      <vt:lpstr>600m DZ_2013</vt:lpstr>
      <vt:lpstr>SWD DZ_2011</vt:lpstr>
      <vt:lpstr>SWD DZ_2012</vt:lpstr>
      <vt:lpstr>SWD DZ_2013</vt:lpstr>
      <vt:lpstr>RPP DZ_2011</vt:lpstr>
      <vt:lpstr>RPP DZ_2012</vt:lpstr>
      <vt:lpstr>RPP DZ_2013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Jakub Staśkiewicz</cp:lastModifiedBy>
  <cp:lastPrinted>2024-06-12T09:34:48Z</cp:lastPrinted>
  <dcterms:created xsi:type="dcterms:W3CDTF">2022-11-04T07:36:23Z</dcterms:created>
  <dcterms:modified xsi:type="dcterms:W3CDTF">2024-06-17T11:16:15Z</dcterms:modified>
</cp:coreProperties>
</file>